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tabRatio="599" activeTab="0"/>
  </bookViews>
  <sheets>
    <sheet name="таблица 2013" sheetId="1" r:id="rId1"/>
  </sheets>
  <definedNames/>
  <calcPr fullCalcOnLoad="1"/>
</workbook>
</file>

<file path=xl/sharedStrings.xml><?xml version="1.0" encoding="utf-8"?>
<sst xmlns="http://schemas.openxmlformats.org/spreadsheetml/2006/main" count="93" uniqueCount="55">
  <si>
    <t>13.05.</t>
  </si>
  <si>
    <t>легкоатле-тическая эстафета 4х400 метров</t>
  </si>
  <si>
    <t>КУ МВД России</t>
  </si>
  <si>
    <t>УФМС России по КК</t>
  </si>
  <si>
    <t>стрельба из таб. оружиия</t>
  </si>
  <si>
    <t>5-х</t>
  </si>
  <si>
    <t xml:space="preserve">сумма очков </t>
  </si>
  <si>
    <t>спарт. место</t>
  </si>
  <si>
    <t>ЦССИ ФСО России в КК</t>
  </si>
  <si>
    <t>ГУ МВД России по КК</t>
  </si>
  <si>
    <t>УФССП России по КК</t>
  </si>
  <si>
    <t>ОМОН ГУ МВД по КК (г.Крас-р)</t>
  </si>
  <si>
    <t>28.02.</t>
  </si>
  <si>
    <t>13-17 .05</t>
  </si>
  <si>
    <t>II ГРУППА</t>
  </si>
  <si>
    <t>плавание</t>
  </si>
  <si>
    <t>I ГРУППА</t>
  </si>
  <si>
    <t>2-х</t>
  </si>
  <si>
    <t>г. Краснодар</t>
  </si>
  <si>
    <t xml:space="preserve"> видов</t>
  </si>
  <si>
    <t>мини-футбол</t>
  </si>
  <si>
    <t>ГУ МЧС России по КК</t>
  </si>
  <si>
    <t>УФНС России по КК</t>
  </si>
  <si>
    <t>2013г.</t>
  </si>
  <si>
    <t xml:space="preserve">                              результатов соревнований среди КФК , в зачет 55-й Спартакиады ККО ОГО ВФСО "Динамо" по служебно-прикладным видам спорта</t>
  </si>
  <si>
    <t>авг. - сент.</t>
  </si>
  <si>
    <t>УМВД по г. Краснодару</t>
  </si>
  <si>
    <t xml:space="preserve"> ПУ ФСБ России по КК</t>
  </si>
  <si>
    <t xml:space="preserve">УТ МВД России по ЮФО    </t>
  </si>
  <si>
    <t>Главный судья, судья МК</t>
  </si>
  <si>
    <t>РУФСКН России по КК</t>
  </si>
  <si>
    <t xml:space="preserve">ЦПП  ГУ МВД РФ по КК </t>
  </si>
  <si>
    <t xml:space="preserve">  </t>
  </si>
  <si>
    <t>летний биатлон</t>
  </si>
  <si>
    <t>Г.П. Черненко</t>
  </si>
  <si>
    <t>№</t>
  </si>
  <si>
    <t>СВОДНАЯ ТАБЛИЦА</t>
  </si>
  <si>
    <t>после</t>
  </si>
  <si>
    <t>подразделение</t>
  </si>
  <si>
    <t>3-х</t>
  </si>
  <si>
    <t>волейбол</t>
  </si>
  <si>
    <t>4-х</t>
  </si>
  <si>
    <t>видов</t>
  </si>
  <si>
    <t>м</t>
  </si>
  <si>
    <t>о</t>
  </si>
  <si>
    <t>н/я</t>
  </si>
  <si>
    <t>в/ч 3702</t>
  </si>
  <si>
    <t>Краснодарская таможня</t>
  </si>
  <si>
    <t>УФСБ России по КК</t>
  </si>
  <si>
    <t>ОГФС России в г. Краснодаре</t>
  </si>
  <si>
    <t>УФСИН  России по КК</t>
  </si>
  <si>
    <t xml:space="preserve">Главный секретарь, судья </t>
  </si>
  <si>
    <t>4</t>
  </si>
  <si>
    <t>9</t>
  </si>
  <si>
    <t>В.В. Черников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</si>
</sst>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/mm"/>
    <numFmt numFmtId="173" formatCode="\10/1"/>
    <numFmt numFmtId="174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5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24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left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14" fillId="1" borderId="11" xfId="0" applyNumberFormat="1" applyFont="1" applyFill="1" applyBorder="1" applyAlignment="1">
      <alignment horizontal="centerContinuous" vertical="center"/>
    </xf>
    <xf numFmtId="0" fontId="13" fillId="33" borderId="12" xfId="0" applyFont="1" applyFill="1" applyBorder="1" applyAlignment="1">
      <alignment horizontal="centerContinuous"/>
    </xf>
    <xf numFmtId="0" fontId="13" fillId="33" borderId="1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1" fontId="13" fillId="1" borderId="14" xfId="0" applyNumberFormat="1" applyFont="1" applyFill="1" applyBorder="1" applyAlignment="1">
      <alignment horizontal="centerContinuous" vertical="center"/>
    </xf>
    <xf numFmtId="0" fontId="13" fillId="1" borderId="13" xfId="0" applyFont="1" applyFill="1" applyBorder="1" applyAlignment="1">
      <alignment horizontal="centerContinuous"/>
    </xf>
    <xf numFmtId="0" fontId="13" fillId="1" borderId="15" xfId="0" applyFont="1" applyFill="1" applyBorder="1" applyAlignment="1">
      <alignment horizontal="centerContinuous"/>
    </xf>
    <xf numFmtId="0" fontId="13" fillId="1" borderId="13" xfId="0" applyFont="1" applyFill="1" applyBorder="1" applyAlignment="1">
      <alignment horizontal="center"/>
    </xf>
    <xf numFmtId="1" fontId="14" fillId="1" borderId="16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1" borderId="17" xfId="0" applyNumberFormat="1" applyFont="1" applyFill="1" applyBorder="1" applyAlignment="1">
      <alignment horizontal="center" vertical="center"/>
    </xf>
    <xf numFmtId="1" fontId="4" fillId="1" borderId="18" xfId="0" applyNumberFormat="1" applyFont="1" applyFill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1" borderId="19" xfId="0" applyNumberFormat="1" applyFont="1" applyFill="1" applyBorder="1" applyAlignment="1">
      <alignment horizontal="center" vertical="center"/>
    </xf>
    <xf numFmtId="1" fontId="4" fillId="1" borderId="20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1" borderId="12" xfId="0" applyNumberFormat="1" applyFont="1" applyFill="1" applyBorder="1" applyAlignment="1">
      <alignment horizontal="center" vertical="center"/>
    </xf>
    <xf numFmtId="1" fontId="4" fillId="1" borderId="13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49" fontId="4" fillId="1" borderId="20" xfId="0" applyNumberFormat="1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left" vertical="center" wrapText="1"/>
    </xf>
    <xf numFmtId="1" fontId="5" fillId="0" borderId="32" xfId="0" applyNumberFormat="1" applyFont="1" applyFill="1" applyBorder="1" applyAlignment="1">
      <alignment horizontal="left" vertical="center" wrapText="1"/>
    </xf>
    <xf numFmtId="1" fontId="5" fillId="0" borderId="33" xfId="0" applyNumberFormat="1" applyFont="1" applyFill="1" applyBorder="1" applyAlignment="1">
      <alignment horizontal="left" vertical="center" wrapText="1"/>
    </xf>
    <xf numFmtId="1" fontId="5" fillId="0" borderId="34" xfId="0" applyNumberFormat="1" applyFont="1" applyFill="1" applyBorder="1" applyAlignment="1">
      <alignment horizontal="left" vertical="center" wrapText="1"/>
    </xf>
    <xf numFmtId="1" fontId="13" fillId="0" borderId="35" xfId="0" applyNumberFormat="1" applyFont="1" applyFill="1" applyBorder="1" applyAlignment="1">
      <alignment horizontal="center" vertical="center" wrapText="1"/>
    </xf>
    <xf numFmtId="1" fontId="13" fillId="0" borderId="36" xfId="0" applyNumberFormat="1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4" fillId="1" borderId="11" xfId="0" applyFont="1" applyFill="1" applyBorder="1" applyAlignment="1">
      <alignment horizontal="center"/>
    </xf>
    <xf numFmtId="0" fontId="14" fillId="1" borderId="16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1" fontId="14" fillId="1" borderId="45" xfId="0" applyNumberFormat="1" applyFont="1" applyFill="1" applyBorder="1" applyAlignment="1">
      <alignment horizontal="center" vertical="center"/>
    </xf>
    <xf numFmtId="1" fontId="14" fillId="1" borderId="46" xfId="0" applyNumberFormat="1" applyFont="1" applyFill="1" applyBorder="1" applyAlignment="1">
      <alignment horizontal="center" vertical="center"/>
    </xf>
    <xf numFmtId="0" fontId="14" fillId="1" borderId="45" xfId="0" applyFont="1" applyFill="1" applyBorder="1" applyAlignment="1">
      <alignment horizontal="center"/>
    </xf>
    <xf numFmtId="0" fontId="14" fillId="1" borderId="46" xfId="0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1" fontId="13" fillId="0" borderId="45" xfId="0" applyNumberFormat="1" applyFont="1" applyFill="1" applyBorder="1" applyAlignment="1">
      <alignment horizontal="center" vertical="center" wrapText="1"/>
    </xf>
    <xf numFmtId="1" fontId="13" fillId="0" borderId="46" xfId="0" applyNumberFormat="1" applyFont="1" applyFill="1" applyBorder="1" applyAlignment="1">
      <alignment horizontal="center" vertical="center" wrapText="1"/>
    </xf>
    <xf numFmtId="0" fontId="14" fillId="1" borderId="47" xfId="0" applyFont="1" applyFill="1" applyBorder="1" applyAlignment="1">
      <alignment horizontal="center"/>
    </xf>
    <xf numFmtId="0" fontId="14" fillId="1" borderId="48" xfId="0" applyFont="1" applyFill="1" applyBorder="1" applyAlignment="1">
      <alignment horizontal="center"/>
    </xf>
    <xf numFmtId="1" fontId="14" fillId="1" borderId="47" xfId="0" applyNumberFormat="1" applyFont="1" applyFill="1" applyBorder="1" applyAlignment="1">
      <alignment horizontal="center" vertical="center"/>
    </xf>
    <xf numFmtId="1" fontId="14" fillId="1" borderId="48" xfId="0" applyNumberFormat="1" applyFont="1" applyFill="1" applyBorder="1" applyAlignment="1">
      <alignment horizontal="center" vertical="center"/>
    </xf>
    <xf numFmtId="172" fontId="13" fillId="0" borderId="47" xfId="0" applyNumberFormat="1" applyFont="1" applyFill="1" applyBorder="1" applyAlignment="1">
      <alignment horizontal="center"/>
    </xf>
    <xf numFmtId="172" fontId="13" fillId="0" borderId="48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/>
    </xf>
    <xf numFmtId="1" fontId="13" fillId="0" borderId="49" xfId="0" applyNumberFormat="1" applyFont="1" applyFill="1" applyBorder="1" applyAlignment="1">
      <alignment horizontal="center" vertical="center"/>
    </xf>
    <xf numFmtId="1" fontId="13" fillId="0" borderId="50" xfId="0" applyNumberFormat="1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1" fontId="13" fillId="0" borderId="51" xfId="0" applyNumberFormat="1" applyFont="1" applyFill="1" applyBorder="1" applyAlignment="1">
      <alignment horizontal="center" vertical="center"/>
    </xf>
    <xf numFmtId="1" fontId="13" fillId="0" borderId="52" xfId="0" applyNumberFormat="1" applyFont="1" applyFill="1" applyBorder="1" applyAlignment="1">
      <alignment horizontal="center" vertical="center"/>
    </xf>
    <xf numFmtId="1" fontId="13" fillId="0" borderId="42" xfId="0" applyNumberFormat="1" applyFont="1" applyFill="1" applyBorder="1" applyAlignment="1">
      <alignment horizontal="center" vertical="center"/>
    </xf>
    <xf numFmtId="0" fontId="14" fillId="1" borderId="53" xfId="0" applyFont="1" applyFill="1" applyBorder="1" applyAlignment="1">
      <alignment horizontal="center" vertical="center" wrapText="1"/>
    </xf>
    <xf numFmtId="0" fontId="14" fillId="1" borderId="54" xfId="0" applyFont="1" applyFill="1" applyBorder="1" applyAlignment="1">
      <alignment horizontal="center" vertical="center" wrapText="1"/>
    </xf>
    <xf numFmtId="0" fontId="14" fillId="1" borderId="5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1</xdr:col>
      <xdr:colOff>857250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057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76200</xdr:rowOff>
    </xdr:from>
    <xdr:to>
      <xdr:col>1</xdr:col>
      <xdr:colOff>1857375</xdr:colOff>
      <xdr:row>6</xdr:row>
      <xdr:rowOff>47625</xdr:rowOff>
    </xdr:to>
    <xdr:pic>
      <xdr:nvPicPr>
        <xdr:cNvPr id="2" name="Picture 2" descr="сканирование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6200"/>
          <a:ext cx="2019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37"/>
  <sheetViews>
    <sheetView tabSelected="1" zoomScale="55" zoomScaleNormal="55" zoomScalePageLayoutView="0" workbookViewId="0" topLeftCell="A1">
      <selection activeCell="Z38" sqref="Z38"/>
    </sheetView>
  </sheetViews>
  <sheetFormatPr defaultColWidth="9.00390625" defaultRowHeight="12.75"/>
  <cols>
    <col min="1" max="1" width="3.75390625" style="0" customWidth="1"/>
    <col min="2" max="2" width="41.00390625" style="0" customWidth="1"/>
    <col min="3" max="3" width="7.00390625" style="0" customWidth="1"/>
    <col min="4" max="4" width="6.375" style="0" customWidth="1"/>
    <col min="5" max="6" width="6.75390625" style="0" customWidth="1"/>
    <col min="7" max="7" width="7.25390625" style="0" customWidth="1"/>
    <col min="8" max="8" width="6.875" style="0" customWidth="1"/>
    <col min="9" max="12" width="8.125" style="0" customWidth="1"/>
    <col min="14" max="14" width="7.625" style="0" customWidth="1"/>
    <col min="15" max="23" width="8.125" style="0" customWidth="1"/>
  </cols>
  <sheetData>
    <row r="1" s="2" customFormat="1" ht="12.75">
      <c r="X1" s="2" t="s">
        <v>32</v>
      </c>
    </row>
    <row r="2" s="2" customFormat="1" ht="12.75"/>
    <row r="3" s="2" customFormat="1" ht="6" customHeight="1"/>
    <row r="4" spans="1:24" s="2" customFormat="1" ht="25.5">
      <c r="A4" s="58" t="s">
        <v>36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="2" customFormat="1" ht="19.5" customHeight="1"/>
    <row r="6" spans="1:24" s="2" customFormat="1" ht="24.75" customHeight="1">
      <c r="A6" s="59" t="s">
        <v>24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4" s="3" customFormat="1" ht="22.5" customHeight="1" thickBot="1">
      <c r="A7" s="21" t="s">
        <v>23</v>
      </c>
      <c r="W7" s="60" t="s">
        <v>18</v>
      </c>
      <c r="X7" s="60"/>
    </row>
    <row r="8" spans="1:236" s="9" customFormat="1" ht="33.75" customHeight="1" thickTop="1">
      <c r="A8" s="90" t="s">
        <v>35</v>
      </c>
      <c r="B8" s="87" t="s">
        <v>38</v>
      </c>
      <c r="C8" s="76" t="s">
        <v>4</v>
      </c>
      <c r="D8" s="77"/>
      <c r="E8" s="61" t="s">
        <v>20</v>
      </c>
      <c r="F8" s="62"/>
      <c r="G8" s="10" t="s">
        <v>37</v>
      </c>
      <c r="H8" s="19"/>
      <c r="I8" s="65" t="s">
        <v>1</v>
      </c>
      <c r="J8" s="66"/>
      <c r="K8" s="10" t="s">
        <v>37</v>
      </c>
      <c r="L8" s="19"/>
      <c r="M8" s="65" t="s">
        <v>15</v>
      </c>
      <c r="N8" s="66"/>
      <c r="O8" s="69" t="s">
        <v>37</v>
      </c>
      <c r="P8" s="70"/>
      <c r="Q8" s="65" t="s">
        <v>33</v>
      </c>
      <c r="R8" s="66"/>
      <c r="S8" s="69" t="s">
        <v>37</v>
      </c>
      <c r="T8" s="70"/>
      <c r="U8" s="65" t="s">
        <v>40</v>
      </c>
      <c r="V8" s="66"/>
      <c r="W8" s="93" t="s">
        <v>6</v>
      </c>
      <c r="X8" s="93" t="s">
        <v>7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</row>
    <row r="9" spans="1:24" s="8" customFormat="1" ht="33.75" customHeight="1">
      <c r="A9" s="91"/>
      <c r="B9" s="88"/>
      <c r="C9" s="78"/>
      <c r="D9" s="79"/>
      <c r="E9" s="63"/>
      <c r="F9" s="64"/>
      <c r="G9" s="72" t="s">
        <v>17</v>
      </c>
      <c r="H9" s="73"/>
      <c r="I9" s="67"/>
      <c r="J9" s="68"/>
      <c r="K9" s="72" t="s">
        <v>39</v>
      </c>
      <c r="L9" s="73"/>
      <c r="M9" s="67"/>
      <c r="N9" s="68"/>
      <c r="O9" s="74" t="s">
        <v>41</v>
      </c>
      <c r="P9" s="75"/>
      <c r="Q9" s="67"/>
      <c r="R9" s="68"/>
      <c r="S9" s="74" t="s">
        <v>5</v>
      </c>
      <c r="T9" s="75"/>
      <c r="U9" s="67"/>
      <c r="V9" s="68"/>
      <c r="W9" s="94"/>
      <c r="X9" s="94"/>
    </row>
    <row r="10" spans="1:24" s="8" customFormat="1" ht="14.25" customHeight="1">
      <c r="A10" s="91"/>
      <c r="B10" s="88"/>
      <c r="C10" s="84" t="s">
        <v>12</v>
      </c>
      <c r="D10" s="85"/>
      <c r="E10" s="84" t="s">
        <v>13</v>
      </c>
      <c r="F10" s="85"/>
      <c r="G10" s="82" t="s">
        <v>19</v>
      </c>
      <c r="H10" s="83"/>
      <c r="I10" s="84" t="s">
        <v>0</v>
      </c>
      <c r="J10" s="85"/>
      <c r="K10" s="82" t="s">
        <v>19</v>
      </c>
      <c r="L10" s="83"/>
      <c r="M10" s="84">
        <v>41481</v>
      </c>
      <c r="N10" s="85"/>
      <c r="O10" s="80" t="s">
        <v>42</v>
      </c>
      <c r="P10" s="81"/>
      <c r="Q10" s="84">
        <v>41485</v>
      </c>
      <c r="R10" s="85"/>
      <c r="S10" s="80" t="s">
        <v>42</v>
      </c>
      <c r="T10" s="81"/>
      <c r="U10" s="84" t="s">
        <v>25</v>
      </c>
      <c r="V10" s="85"/>
      <c r="W10" s="94"/>
      <c r="X10" s="94"/>
    </row>
    <row r="11" spans="1:24" s="8" customFormat="1" ht="14.25" customHeight="1" thickBot="1">
      <c r="A11" s="92"/>
      <c r="B11" s="89"/>
      <c r="C11" s="11" t="s">
        <v>43</v>
      </c>
      <c r="D11" s="12" t="s">
        <v>44</v>
      </c>
      <c r="E11" s="11" t="s">
        <v>43</v>
      </c>
      <c r="F11" s="12" t="s">
        <v>44</v>
      </c>
      <c r="G11" s="13" t="s">
        <v>44</v>
      </c>
      <c r="H11" s="14" t="s">
        <v>43</v>
      </c>
      <c r="I11" s="11" t="s">
        <v>43</v>
      </c>
      <c r="J11" s="12" t="s">
        <v>44</v>
      </c>
      <c r="K11" s="15" t="s">
        <v>44</v>
      </c>
      <c r="L11" s="16" t="s">
        <v>43</v>
      </c>
      <c r="M11" s="11" t="s">
        <v>43</v>
      </c>
      <c r="N11" s="12" t="s">
        <v>44</v>
      </c>
      <c r="O11" s="17" t="s">
        <v>44</v>
      </c>
      <c r="P11" s="18" t="s">
        <v>43</v>
      </c>
      <c r="Q11" s="11" t="s">
        <v>43</v>
      </c>
      <c r="R11" s="12" t="s">
        <v>44</v>
      </c>
      <c r="S11" s="17" t="s">
        <v>44</v>
      </c>
      <c r="T11" s="18" t="s">
        <v>43</v>
      </c>
      <c r="U11" s="11" t="s">
        <v>43</v>
      </c>
      <c r="V11" s="12" t="s">
        <v>44</v>
      </c>
      <c r="W11" s="95"/>
      <c r="X11" s="95"/>
    </row>
    <row r="12" spans="1:24" s="2" customFormat="1" ht="24.75" customHeight="1" thickBot="1">
      <c r="A12" s="71" t="s">
        <v>16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3" spans="1:24" s="20" customFormat="1" ht="24" customHeight="1">
      <c r="A13" s="49">
        <v>1</v>
      </c>
      <c r="B13" s="45" t="s">
        <v>9</v>
      </c>
      <c r="C13" s="22">
        <v>2</v>
      </c>
      <c r="D13" s="23">
        <v>10</v>
      </c>
      <c r="E13" s="22">
        <v>2</v>
      </c>
      <c r="F13" s="34">
        <v>10</v>
      </c>
      <c r="G13" s="24">
        <f aca="true" t="shared" si="0" ref="G13:G22">F13+D13</f>
        <v>20</v>
      </c>
      <c r="H13" s="25">
        <v>1</v>
      </c>
      <c r="I13" s="37">
        <v>5</v>
      </c>
      <c r="J13" s="34">
        <v>6</v>
      </c>
      <c r="K13" s="24">
        <f aca="true" t="shared" si="1" ref="K13:K22">J13+F13+D13</f>
        <v>26</v>
      </c>
      <c r="L13" s="25">
        <v>2</v>
      </c>
      <c r="M13" s="37">
        <v>2</v>
      </c>
      <c r="N13" s="34">
        <v>10</v>
      </c>
      <c r="O13" s="24">
        <v>36</v>
      </c>
      <c r="P13" s="25">
        <v>2</v>
      </c>
      <c r="Q13" s="37">
        <v>1</v>
      </c>
      <c r="R13" s="23">
        <v>11</v>
      </c>
      <c r="S13" s="24">
        <v>47</v>
      </c>
      <c r="T13" s="25">
        <v>1</v>
      </c>
      <c r="U13" s="37">
        <v>5</v>
      </c>
      <c r="V13" s="34">
        <v>6</v>
      </c>
      <c r="W13" s="24">
        <v>53</v>
      </c>
      <c r="X13" s="25">
        <v>2</v>
      </c>
    </row>
    <row r="14" spans="1:24" s="20" customFormat="1" ht="24" customHeight="1">
      <c r="A14" s="50">
        <v>2</v>
      </c>
      <c r="B14" s="46" t="s">
        <v>50</v>
      </c>
      <c r="C14" s="26">
        <v>7</v>
      </c>
      <c r="D14" s="27">
        <v>4</v>
      </c>
      <c r="E14" s="26">
        <v>1</v>
      </c>
      <c r="F14" s="35">
        <v>11</v>
      </c>
      <c r="G14" s="28">
        <f t="shared" si="0"/>
        <v>15</v>
      </c>
      <c r="H14" s="29">
        <v>4</v>
      </c>
      <c r="I14" s="38">
        <v>2</v>
      </c>
      <c r="J14" s="35">
        <v>10</v>
      </c>
      <c r="K14" s="28">
        <f t="shared" si="1"/>
        <v>25</v>
      </c>
      <c r="L14" s="29">
        <v>3</v>
      </c>
      <c r="M14" s="38">
        <v>1</v>
      </c>
      <c r="N14" s="35">
        <v>11</v>
      </c>
      <c r="O14" s="28">
        <v>36</v>
      </c>
      <c r="P14" s="29">
        <v>1</v>
      </c>
      <c r="Q14" s="38">
        <v>4</v>
      </c>
      <c r="R14" s="27">
        <v>7</v>
      </c>
      <c r="S14" s="28">
        <v>43</v>
      </c>
      <c r="T14" s="29">
        <v>2</v>
      </c>
      <c r="U14" s="38">
        <v>1</v>
      </c>
      <c r="V14" s="35">
        <v>11</v>
      </c>
      <c r="W14" s="28">
        <v>54</v>
      </c>
      <c r="X14" s="29">
        <v>1</v>
      </c>
    </row>
    <row r="15" spans="1:24" s="20" customFormat="1" ht="24" customHeight="1">
      <c r="A15" s="50">
        <v>3</v>
      </c>
      <c r="B15" s="46" t="s">
        <v>30</v>
      </c>
      <c r="C15" s="26">
        <v>6</v>
      </c>
      <c r="D15" s="27">
        <v>5</v>
      </c>
      <c r="E15" s="26">
        <v>4</v>
      </c>
      <c r="F15" s="35">
        <v>7</v>
      </c>
      <c r="G15" s="28">
        <f t="shared" si="0"/>
        <v>12</v>
      </c>
      <c r="H15" s="29">
        <v>5</v>
      </c>
      <c r="I15" s="38">
        <v>7</v>
      </c>
      <c r="J15" s="35">
        <v>4</v>
      </c>
      <c r="K15" s="28">
        <f t="shared" si="1"/>
        <v>16</v>
      </c>
      <c r="L15" s="29">
        <v>6</v>
      </c>
      <c r="M15" s="38">
        <v>6</v>
      </c>
      <c r="N15" s="35">
        <v>5</v>
      </c>
      <c r="O15" s="28">
        <v>21</v>
      </c>
      <c r="P15" s="29">
        <v>5</v>
      </c>
      <c r="Q15" s="38">
        <v>3</v>
      </c>
      <c r="R15" s="27">
        <v>9</v>
      </c>
      <c r="S15" s="28">
        <v>30</v>
      </c>
      <c r="T15" s="29">
        <v>5</v>
      </c>
      <c r="U15" s="38">
        <v>2</v>
      </c>
      <c r="V15" s="35">
        <v>10</v>
      </c>
      <c r="W15" s="28">
        <v>40</v>
      </c>
      <c r="X15" s="29">
        <v>5</v>
      </c>
    </row>
    <row r="16" spans="1:24" s="20" customFormat="1" ht="24" customHeight="1">
      <c r="A16" s="50">
        <v>4</v>
      </c>
      <c r="B16" s="46" t="s">
        <v>26</v>
      </c>
      <c r="C16" s="26">
        <v>3</v>
      </c>
      <c r="D16" s="27">
        <v>9</v>
      </c>
      <c r="E16" s="26">
        <v>3</v>
      </c>
      <c r="F16" s="35">
        <v>9</v>
      </c>
      <c r="G16" s="28">
        <f t="shared" si="0"/>
        <v>18</v>
      </c>
      <c r="H16" s="29">
        <v>2</v>
      </c>
      <c r="I16" s="38">
        <v>10</v>
      </c>
      <c r="J16" s="35">
        <v>1</v>
      </c>
      <c r="K16" s="28">
        <f t="shared" si="1"/>
        <v>19</v>
      </c>
      <c r="L16" s="29">
        <v>5</v>
      </c>
      <c r="M16" s="38">
        <v>10</v>
      </c>
      <c r="N16" s="35">
        <v>1</v>
      </c>
      <c r="O16" s="28">
        <v>20</v>
      </c>
      <c r="P16" s="29">
        <v>6</v>
      </c>
      <c r="Q16" s="38">
        <v>6</v>
      </c>
      <c r="R16" s="27">
        <v>5</v>
      </c>
      <c r="S16" s="28">
        <v>25</v>
      </c>
      <c r="T16" s="29">
        <v>6</v>
      </c>
      <c r="U16" s="38">
        <v>7</v>
      </c>
      <c r="V16" s="35">
        <v>4</v>
      </c>
      <c r="W16" s="28">
        <v>29</v>
      </c>
      <c r="X16" s="29">
        <v>7</v>
      </c>
    </row>
    <row r="17" spans="1:24" s="20" customFormat="1" ht="24" customHeight="1">
      <c r="A17" s="50">
        <v>5</v>
      </c>
      <c r="B17" s="46" t="s">
        <v>48</v>
      </c>
      <c r="C17" s="26">
        <v>8</v>
      </c>
      <c r="D17" s="27">
        <v>3</v>
      </c>
      <c r="E17" s="26">
        <v>9</v>
      </c>
      <c r="F17" s="35">
        <v>2</v>
      </c>
      <c r="G17" s="28">
        <f t="shared" si="0"/>
        <v>5</v>
      </c>
      <c r="H17" s="29">
        <v>8</v>
      </c>
      <c r="I17" s="38">
        <v>4</v>
      </c>
      <c r="J17" s="35">
        <v>7</v>
      </c>
      <c r="K17" s="28">
        <f t="shared" si="1"/>
        <v>12</v>
      </c>
      <c r="L17" s="29">
        <v>7</v>
      </c>
      <c r="M17" s="38">
        <v>4</v>
      </c>
      <c r="N17" s="35">
        <v>7</v>
      </c>
      <c r="O17" s="28">
        <v>19</v>
      </c>
      <c r="P17" s="29">
        <v>7</v>
      </c>
      <c r="Q17" s="38">
        <v>5</v>
      </c>
      <c r="R17" s="27">
        <v>6</v>
      </c>
      <c r="S17" s="28">
        <v>25</v>
      </c>
      <c r="T17" s="29">
        <v>7</v>
      </c>
      <c r="U17" s="38">
        <v>4</v>
      </c>
      <c r="V17" s="35">
        <v>7</v>
      </c>
      <c r="W17" s="28">
        <v>32</v>
      </c>
      <c r="X17" s="29">
        <v>6</v>
      </c>
    </row>
    <row r="18" spans="1:24" s="20" customFormat="1" ht="24" customHeight="1">
      <c r="A18" s="50">
        <v>6</v>
      </c>
      <c r="B18" s="46" t="s">
        <v>27</v>
      </c>
      <c r="C18" s="26">
        <v>4</v>
      </c>
      <c r="D18" s="27">
        <v>7</v>
      </c>
      <c r="E18" s="26">
        <v>6</v>
      </c>
      <c r="F18" s="35">
        <v>5</v>
      </c>
      <c r="G18" s="28">
        <f t="shared" si="0"/>
        <v>12</v>
      </c>
      <c r="H18" s="29">
        <v>6</v>
      </c>
      <c r="I18" s="38">
        <v>1</v>
      </c>
      <c r="J18" s="35">
        <v>11</v>
      </c>
      <c r="K18" s="28">
        <f t="shared" si="1"/>
        <v>23</v>
      </c>
      <c r="L18" s="29">
        <v>4</v>
      </c>
      <c r="M18" s="38">
        <v>3</v>
      </c>
      <c r="N18" s="35">
        <v>9</v>
      </c>
      <c r="O18" s="28">
        <v>32</v>
      </c>
      <c r="P18" s="29">
        <v>3</v>
      </c>
      <c r="Q18" s="38">
        <v>9</v>
      </c>
      <c r="R18" s="27">
        <v>2</v>
      </c>
      <c r="S18" s="28">
        <v>34</v>
      </c>
      <c r="T18" s="40" t="s">
        <v>52</v>
      </c>
      <c r="U18" s="38">
        <v>3</v>
      </c>
      <c r="V18" s="35">
        <v>9</v>
      </c>
      <c r="W18" s="28">
        <v>43</v>
      </c>
      <c r="X18" s="29">
        <v>3</v>
      </c>
    </row>
    <row r="19" spans="1:24" s="20" customFormat="1" ht="24" customHeight="1">
      <c r="A19" s="50">
        <v>7</v>
      </c>
      <c r="B19" s="46" t="s">
        <v>47</v>
      </c>
      <c r="C19" s="26">
        <v>9</v>
      </c>
      <c r="D19" s="27">
        <v>2</v>
      </c>
      <c r="E19" s="26">
        <v>10</v>
      </c>
      <c r="F19" s="35">
        <v>1</v>
      </c>
      <c r="G19" s="28">
        <f t="shared" si="0"/>
        <v>3</v>
      </c>
      <c r="H19" s="29">
        <v>10</v>
      </c>
      <c r="I19" s="38">
        <v>8</v>
      </c>
      <c r="J19" s="35">
        <v>3</v>
      </c>
      <c r="K19" s="28">
        <f t="shared" si="1"/>
        <v>6</v>
      </c>
      <c r="L19" s="29">
        <v>10</v>
      </c>
      <c r="M19" s="38">
        <v>5</v>
      </c>
      <c r="N19" s="35">
        <v>6</v>
      </c>
      <c r="O19" s="28">
        <v>12</v>
      </c>
      <c r="P19" s="29">
        <v>10</v>
      </c>
      <c r="Q19" s="38">
        <v>7</v>
      </c>
      <c r="R19" s="27">
        <v>4</v>
      </c>
      <c r="S19" s="28">
        <v>16</v>
      </c>
      <c r="T19" s="40" t="s">
        <v>53</v>
      </c>
      <c r="U19" s="38" t="s">
        <v>45</v>
      </c>
      <c r="V19" s="35">
        <v>0</v>
      </c>
      <c r="W19" s="28">
        <v>16</v>
      </c>
      <c r="X19" s="29">
        <v>9</v>
      </c>
    </row>
    <row r="20" spans="1:24" s="20" customFormat="1" ht="24" customHeight="1">
      <c r="A20" s="50">
        <v>8</v>
      </c>
      <c r="B20" s="46" t="s">
        <v>2</v>
      </c>
      <c r="C20" s="26">
        <v>1</v>
      </c>
      <c r="D20" s="27">
        <v>11</v>
      </c>
      <c r="E20" s="26">
        <v>5</v>
      </c>
      <c r="F20" s="35">
        <v>6</v>
      </c>
      <c r="G20" s="28">
        <f t="shared" si="0"/>
        <v>17</v>
      </c>
      <c r="H20" s="29">
        <v>3</v>
      </c>
      <c r="I20" s="38">
        <v>3</v>
      </c>
      <c r="J20" s="35">
        <v>9</v>
      </c>
      <c r="K20" s="28">
        <f t="shared" si="1"/>
        <v>26</v>
      </c>
      <c r="L20" s="29">
        <v>1</v>
      </c>
      <c r="M20" s="38">
        <v>8</v>
      </c>
      <c r="N20" s="35">
        <v>3</v>
      </c>
      <c r="O20" s="28">
        <v>29</v>
      </c>
      <c r="P20" s="29">
        <v>4</v>
      </c>
      <c r="Q20" s="38">
        <v>2</v>
      </c>
      <c r="R20" s="27">
        <v>10</v>
      </c>
      <c r="S20" s="28">
        <v>39</v>
      </c>
      <c r="T20" s="29">
        <v>3</v>
      </c>
      <c r="U20" s="38">
        <v>8</v>
      </c>
      <c r="V20" s="35">
        <v>3</v>
      </c>
      <c r="W20" s="28">
        <v>42</v>
      </c>
      <c r="X20" s="29">
        <v>4</v>
      </c>
    </row>
    <row r="21" spans="1:24" s="20" customFormat="1" ht="24" customHeight="1">
      <c r="A21" s="50">
        <v>9</v>
      </c>
      <c r="B21" s="46" t="s">
        <v>10</v>
      </c>
      <c r="C21" s="41">
        <v>10</v>
      </c>
      <c r="D21" s="42">
        <v>1</v>
      </c>
      <c r="E21" s="41">
        <v>8</v>
      </c>
      <c r="F21" s="43">
        <v>3</v>
      </c>
      <c r="G21" s="28">
        <f t="shared" si="0"/>
        <v>4</v>
      </c>
      <c r="H21" s="29">
        <v>9</v>
      </c>
      <c r="I21" s="44">
        <v>6</v>
      </c>
      <c r="J21" s="43">
        <v>5</v>
      </c>
      <c r="K21" s="28">
        <f t="shared" si="1"/>
        <v>9</v>
      </c>
      <c r="L21" s="29">
        <v>9</v>
      </c>
      <c r="M21" s="44">
        <v>7</v>
      </c>
      <c r="N21" s="43">
        <v>4</v>
      </c>
      <c r="O21" s="28">
        <v>13</v>
      </c>
      <c r="P21" s="29">
        <v>9</v>
      </c>
      <c r="Q21" s="26" t="s">
        <v>45</v>
      </c>
      <c r="R21" s="27">
        <v>0</v>
      </c>
      <c r="S21" s="28">
        <v>13</v>
      </c>
      <c r="T21" s="29">
        <v>10</v>
      </c>
      <c r="U21" s="44" t="s">
        <v>45</v>
      </c>
      <c r="V21" s="43">
        <v>0</v>
      </c>
      <c r="W21" s="28">
        <v>13</v>
      </c>
      <c r="X21" s="29">
        <v>10</v>
      </c>
    </row>
    <row r="22" spans="1:24" s="20" customFormat="1" ht="24" customHeight="1" thickBot="1">
      <c r="A22" s="51">
        <v>10</v>
      </c>
      <c r="B22" s="48" t="s">
        <v>28</v>
      </c>
      <c r="C22" s="30">
        <v>5</v>
      </c>
      <c r="D22" s="31">
        <v>6</v>
      </c>
      <c r="E22" s="30">
        <v>7</v>
      </c>
      <c r="F22" s="36">
        <v>4</v>
      </c>
      <c r="G22" s="32">
        <f t="shared" si="0"/>
        <v>10</v>
      </c>
      <c r="H22" s="33">
        <v>7</v>
      </c>
      <c r="I22" s="39">
        <v>9</v>
      </c>
      <c r="J22" s="36">
        <v>2</v>
      </c>
      <c r="K22" s="32">
        <f t="shared" si="1"/>
        <v>12</v>
      </c>
      <c r="L22" s="33">
        <v>8</v>
      </c>
      <c r="M22" s="39">
        <v>9</v>
      </c>
      <c r="N22" s="36">
        <v>2</v>
      </c>
      <c r="O22" s="32">
        <v>14</v>
      </c>
      <c r="P22" s="33">
        <v>8</v>
      </c>
      <c r="Q22" s="52">
        <v>8</v>
      </c>
      <c r="R22" s="53">
        <v>3</v>
      </c>
      <c r="S22" s="32">
        <v>17</v>
      </c>
      <c r="T22" s="33">
        <v>8</v>
      </c>
      <c r="U22" s="39">
        <v>6</v>
      </c>
      <c r="V22" s="36">
        <v>5</v>
      </c>
      <c r="W22" s="32">
        <v>22</v>
      </c>
      <c r="X22" s="33">
        <v>8</v>
      </c>
    </row>
    <row r="23" spans="1:24" s="1" customFormat="1" ht="21" customHeight="1" thickBot="1">
      <c r="A23" s="86" t="s">
        <v>14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</row>
    <row r="24" spans="1:24" s="20" customFormat="1" ht="24" customHeight="1">
      <c r="A24" s="49">
        <v>1</v>
      </c>
      <c r="B24" s="45" t="s">
        <v>31</v>
      </c>
      <c r="C24" s="22">
        <v>1</v>
      </c>
      <c r="D24" s="23">
        <v>9</v>
      </c>
      <c r="E24" s="22">
        <v>4</v>
      </c>
      <c r="F24" s="34">
        <v>5</v>
      </c>
      <c r="G24" s="24">
        <f aca="true" t="shared" si="2" ref="G24:G31">F24+D24</f>
        <v>14</v>
      </c>
      <c r="H24" s="25">
        <v>2</v>
      </c>
      <c r="I24" s="37">
        <v>3</v>
      </c>
      <c r="J24" s="34">
        <v>7</v>
      </c>
      <c r="K24" s="24">
        <f aca="true" t="shared" si="3" ref="K24:K31">J24+F24+D24</f>
        <v>21</v>
      </c>
      <c r="L24" s="25">
        <v>2</v>
      </c>
      <c r="M24" s="37">
        <v>1</v>
      </c>
      <c r="N24" s="34">
        <v>9</v>
      </c>
      <c r="O24" s="24">
        <v>30</v>
      </c>
      <c r="P24" s="25">
        <v>1</v>
      </c>
      <c r="Q24" s="22" t="s">
        <v>45</v>
      </c>
      <c r="R24" s="23">
        <v>0</v>
      </c>
      <c r="S24" s="24">
        <v>30</v>
      </c>
      <c r="T24" s="25">
        <v>2</v>
      </c>
      <c r="U24" s="37" t="s">
        <v>45</v>
      </c>
      <c r="V24" s="34">
        <v>0</v>
      </c>
      <c r="W24" s="24">
        <v>30</v>
      </c>
      <c r="X24" s="25">
        <v>4</v>
      </c>
    </row>
    <row r="25" spans="1:24" s="20" customFormat="1" ht="24" customHeight="1">
      <c r="A25" s="50">
        <v>2</v>
      </c>
      <c r="B25" s="46" t="s">
        <v>22</v>
      </c>
      <c r="C25" s="26">
        <v>6</v>
      </c>
      <c r="D25" s="27">
        <v>3</v>
      </c>
      <c r="E25" s="26">
        <v>3</v>
      </c>
      <c r="F25" s="35">
        <v>7</v>
      </c>
      <c r="G25" s="28">
        <f t="shared" si="2"/>
        <v>10</v>
      </c>
      <c r="H25" s="29">
        <v>5</v>
      </c>
      <c r="I25" s="38">
        <v>4</v>
      </c>
      <c r="J25" s="35">
        <v>5</v>
      </c>
      <c r="K25" s="28">
        <f t="shared" si="3"/>
        <v>15</v>
      </c>
      <c r="L25" s="29">
        <v>4</v>
      </c>
      <c r="M25" s="38">
        <v>2</v>
      </c>
      <c r="N25" s="35">
        <v>8</v>
      </c>
      <c r="O25" s="28">
        <v>23</v>
      </c>
      <c r="P25" s="29">
        <v>3</v>
      </c>
      <c r="Q25" s="54">
        <v>2</v>
      </c>
      <c r="R25" s="55">
        <v>8</v>
      </c>
      <c r="S25" s="28">
        <v>31</v>
      </c>
      <c r="T25" s="29">
        <v>1</v>
      </c>
      <c r="U25" s="38">
        <v>1</v>
      </c>
      <c r="V25" s="35">
        <v>9</v>
      </c>
      <c r="W25" s="28">
        <v>40</v>
      </c>
      <c r="X25" s="29">
        <v>1</v>
      </c>
    </row>
    <row r="26" spans="1:24" s="20" customFormat="1" ht="24" customHeight="1">
      <c r="A26" s="50">
        <v>3</v>
      </c>
      <c r="B26" s="46" t="s">
        <v>11</v>
      </c>
      <c r="C26" s="41">
        <v>2</v>
      </c>
      <c r="D26" s="42">
        <v>8</v>
      </c>
      <c r="E26" s="26">
        <v>6</v>
      </c>
      <c r="F26" s="35">
        <v>3</v>
      </c>
      <c r="G26" s="28">
        <f t="shared" si="2"/>
        <v>11</v>
      </c>
      <c r="H26" s="29">
        <v>3</v>
      </c>
      <c r="I26" s="44">
        <v>6</v>
      </c>
      <c r="J26" s="43">
        <v>3</v>
      </c>
      <c r="K26" s="28">
        <f t="shared" si="3"/>
        <v>14</v>
      </c>
      <c r="L26" s="29">
        <v>5</v>
      </c>
      <c r="M26" s="44">
        <v>4</v>
      </c>
      <c r="N26" s="43">
        <v>5</v>
      </c>
      <c r="O26" s="28">
        <v>19</v>
      </c>
      <c r="P26" s="29">
        <v>5</v>
      </c>
      <c r="Q26" s="38">
        <v>1</v>
      </c>
      <c r="R26" s="27">
        <v>9</v>
      </c>
      <c r="S26" s="28">
        <v>28</v>
      </c>
      <c r="T26" s="29">
        <v>4</v>
      </c>
      <c r="U26" s="44">
        <v>4</v>
      </c>
      <c r="V26" s="43">
        <v>5</v>
      </c>
      <c r="W26" s="28">
        <v>33</v>
      </c>
      <c r="X26" s="29">
        <v>3</v>
      </c>
    </row>
    <row r="27" spans="1:24" s="20" customFormat="1" ht="24" customHeight="1">
      <c r="A27" s="50">
        <v>4</v>
      </c>
      <c r="B27" s="47" t="s">
        <v>46</v>
      </c>
      <c r="C27" s="41">
        <v>3</v>
      </c>
      <c r="D27" s="42">
        <v>7</v>
      </c>
      <c r="E27" s="26">
        <v>2</v>
      </c>
      <c r="F27" s="35">
        <v>8</v>
      </c>
      <c r="G27" s="28">
        <f t="shared" si="2"/>
        <v>15</v>
      </c>
      <c r="H27" s="29">
        <v>1</v>
      </c>
      <c r="I27" s="44">
        <v>1</v>
      </c>
      <c r="J27" s="43">
        <v>9</v>
      </c>
      <c r="K27" s="28">
        <f t="shared" si="3"/>
        <v>24</v>
      </c>
      <c r="L27" s="29">
        <v>1</v>
      </c>
      <c r="M27" s="44">
        <v>5</v>
      </c>
      <c r="N27" s="43">
        <v>4</v>
      </c>
      <c r="O27" s="28">
        <v>28</v>
      </c>
      <c r="P27" s="29">
        <v>2</v>
      </c>
      <c r="Q27" s="26" t="s">
        <v>45</v>
      </c>
      <c r="R27" s="27">
        <v>0</v>
      </c>
      <c r="S27" s="28">
        <v>28</v>
      </c>
      <c r="T27" s="29">
        <v>3</v>
      </c>
      <c r="U27" s="44">
        <v>3</v>
      </c>
      <c r="V27" s="43">
        <v>7</v>
      </c>
      <c r="W27" s="28">
        <v>35</v>
      </c>
      <c r="X27" s="29">
        <v>2</v>
      </c>
    </row>
    <row r="28" spans="1:24" s="20" customFormat="1" ht="24" customHeight="1">
      <c r="A28" s="50">
        <v>5</v>
      </c>
      <c r="B28" s="46" t="s">
        <v>8</v>
      </c>
      <c r="C28" s="41">
        <v>5</v>
      </c>
      <c r="D28" s="42">
        <v>4</v>
      </c>
      <c r="E28" s="26" t="s">
        <v>45</v>
      </c>
      <c r="F28" s="35">
        <v>0</v>
      </c>
      <c r="G28" s="28">
        <f t="shared" si="2"/>
        <v>4</v>
      </c>
      <c r="H28" s="29">
        <v>7</v>
      </c>
      <c r="I28" s="44">
        <v>5</v>
      </c>
      <c r="J28" s="43">
        <v>4</v>
      </c>
      <c r="K28" s="28">
        <f t="shared" si="3"/>
        <v>8</v>
      </c>
      <c r="L28" s="29">
        <v>7</v>
      </c>
      <c r="M28" s="44">
        <v>3</v>
      </c>
      <c r="N28" s="43">
        <v>7</v>
      </c>
      <c r="O28" s="28">
        <v>15</v>
      </c>
      <c r="P28" s="29">
        <v>6</v>
      </c>
      <c r="Q28" s="54">
        <v>3</v>
      </c>
      <c r="R28" s="55">
        <v>7</v>
      </c>
      <c r="S28" s="28">
        <v>22</v>
      </c>
      <c r="T28" s="29">
        <v>6</v>
      </c>
      <c r="U28" s="44" t="s">
        <v>45</v>
      </c>
      <c r="V28" s="43">
        <v>0</v>
      </c>
      <c r="W28" s="28">
        <v>22</v>
      </c>
      <c r="X28" s="29">
        <v>6</v>
      </c>
    </row>
    <row r="29" spans="1:24" s="20" customFormat="1" ht="24" customHeight="1">
      <c r="A29" s="50">
        <v>6</v>
      </c>
      <c r="B29" s="46" t="s">
        <v>21</v>
      </c>
      <c r="C29" s="26">
        <v>7</v>
      </c>
      <c r="D29" s="27">
        <v>2</v>
      </c>
      <c r="E29" s="26">
        <v>1</v>
      </c>
      <c r="F29" s="35">
        <v>9</v>
      </c>
      <c r="G29" s="28">
        <f t="shared" si="2"/>
        <v>11</v>
      </c>
      <c r="H29" s="29">
        <v>4</v>
      </c>
      <c r="I29" s="44">
        <v>2</v>
      </c>
      <c r="J29" s="43">
        <v>8</v>
      </c>
      <c r="K29" s="28">
        <f t="shared" si="3"/>
        <v>19</v>
      </c>
      <c r="L29" s="29">
        <v>3</v>
      </c>
      <c r="M29" s="44">
        <v>6</v>
      </c>
      <c r="N29" s="43">
        <v>3</v>
      </c>
      <c r="O29" s="28">
        <v>22</v>
      </c>
      <c r="P29" s="29">
        <v>2</v>
      </c>
      <c r="Q29" s="26" t="s">
        <v>45</v>
      </c>
      <c r="R29" s="27">
        <v>0</v>
      </c>
      <c r="S29" s="28">
        <v>22</v>
      </c>
      <c r="T29" s="29">
        <v>5</v>
      </c>
      <c r="U29" s="44">
        <v>2</v>
      </c>
      <c r="V29" s="43">
        <v>8</v>
      </c>
      <c r="W29" s="28">
        <v>30</v>
      </c>
      <c r="X29" s="29">
        <v>5</v>
      </c>
    </row>
    <row r="30" spans="1:24" s="20" customFormat="1" ht="24" customHeight="1">
      <c r="A30" s="50">
        <v>7</v>
      </c>
      <c r="B30" s="47" t="s">
        <v>49</v>
      </c>
      <c r="C30" s="41">
        <v>4</v>
      </c>
      <c r="D30" s="42">
        <v>5</v>
      </c>
      <c r="E30" s="26">
        <v>5</v>
      </c>
      <c r="F30" s="35">
        <v>4</v>
      </c>
      <c r="G30" s="28">
        <f t="shared" si="2"/>
        <v>9</v>
      </c>
      <c r="H30" s="29">
        <v>6</v>
      </c>
      <c r="I30" s="44">
        <v>7</v>
      </c>
      <c r="J30" s="43">
        <v>2</v>
      </c>
      <c r="K30" s="28">
        <f t="shared" si="3"/>
        <v>11</v>
      </c>
      <c r="L30" s="29">
        <v>6</v>
      </c>
      <c r="M30" s="26">
        <v>7</v>
      </c>
      <c r="N30" s="27">
        <v>2</v>
      </c>
      <c r="O30" s="28">
        <v>13</v>
      </c>
      <c r="P30" s="29">
        <v>7</v>
      </c>
      <c r="Q30" s="26" t="s">
        <v>45</v>
      </c>
      <c r="R30" s="27">
        <v>0</v>
      </c>
      <c r="S30" s="28">
        <v>13</v>
      </c>
      <c r="T30" s="29">
        <v>7</v>
      </c>
      <c r="U30" s="44" t="s">
        <v>45</v>
      </c>
      <c r="V30" s="43">
        <v>0</v>
      </c>
      <c r="W30" s="28">
        <v>13</v>
      </c>
      <c r="X30" s="29">
        <v>7</v>
      </c>
    </row>
    <row r="31" spans="1:24" s="20" customFormat="1" ht="24" customHeight="1" thickBot="1">
      <c r="A31" s="51">
        <v>8</v>
      </c>
      <c r="B31" s="48" t="s">
        <v>3</v>
      </c>
      <c r="C31" s="30">
        <v>8</v>
      </c>
      <c r="D31" s="31">
        <v>1</v>
      </c>
      <c r="E31" s="30" t="s">
        <v>45</v>
      </c>
      <c r="F31" s="36">
        <v>0</v>
      </c>
      <c r="G31" s="32">
        <f t="shared" si="2"/>
        <v>1</v>
      </c>
      <c r="H31" s="33">
        <v>8</v>
      </c>
      <c r="I31" s="30" t="s">
        <v>45</v>
      </c>
      <c r="J31" s="36">
        <v>0</v>
      </c>
      <c r="K31" s="32">
        <f t="shared" si="3"/>
        <v>1</v>
      </c>
      <c r="L31" s="33">
        <v>8</v>
      </c>
      <c r="M31" s="56" t="s">
        <v>45</v>
      </c>
      <c r="N31" s="57">
        <v>0</v>
      </c>
      <c r="O31" s="32">
        <v>1</v>
      </c>
      <c r="P31" s="33">
        <v>8</v>
      </c>
      <c r="Q31" s="56" t="s">
        <v>45</v>
      </c>
      <c r="R31" s="57">
        <v>0</v>
      </c>
      <c r="S31" s="32">
        <v>1</v>
      </c>
      <c r="T31" s="33">
        <v>8</v>
      </c>
      <c r="U31" s="39" t="s">
        <v>45</v>
      </c>
      <c r="V31" s="36">
        <v>0</v>
      </c>
      <c r="W31" s="32">
        <v>1</v>
      </c>
      <c r="X31" s="33">
        <v>8</v>
      </c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pans="1:25" s="7" customFormat="1" ht="20.25">
      <c r="A37" s="4" t="s">
        <v>29</v>
      </c>
      <c r="B37" s="5"/>
      <c r="C37" s="5"/>
      <c r="D37" s="5"/>
      <c r="E37" s="5"/>
      <c r="F37" s="6" t="s">
        <v>34</v>
      </c>
      <c r="G37" s="5"/>
      <c r="H37" s="5"/>
      <c r="I37" s="5"/>
      <c r="J37" s="5"/>
      <c r="K37" s="5"/>
      <c r="L37" s="4" t="s">
        <v>51</v>
      </c>
      <c r="M37" s="4"/>
      <c r="N37" s="4"/>
      <c r="O37" s="4"/>
      <c r="P37" s="4"/>
      <c r="Q37" s="4"/>
      <c r="R37" s="5"/>
      <c r="S37" s="5"/>
      <c r="T37" s="5"/>
      <c r="U37" s="96" t="s">
        <v>54</v>
      </c>
      <c r="V37" s="96"/>
      <c r="W37" s="96"/>
      <c r="Y37" s="5"/>
    </row>
  </sheetData>
  <sheetProtection/>
  <mergeCells count="31">
    <mergeCell ref="U10:V10"/>
    <mergeCell ref="W8:W11"/>
    <mergeCell ref="X8:X11"/>
    <mergeCell ref="E10:F10"/>
    <mergeCell ref="G10:H10"/>
    <mergeCell ref="I10:J10"/>
    <mergeCell ref="Q10:R10"/>
    <mergeCell ref="M10:N10"/>
    <mergeCell ref="A23:X23"/>
    <mergeCell ref="B8:B11"/>
    <mergeCell ref="A8:A11"/>
    <mergeCell ref="S9:T9"/>
    <mergeCell ref="S10:T10"/>
    <mergeCell ref="A12:X12"/>
    <mergeCell ref="K9:L9"/>
    <mergeCell ref="O9:P9"/>
    <mergeCell ref="C8:D9"/>
    <mergeCell ref="I8:J9"/>
    <mergeCell ref="G9:H9"/>
    <mergeCell ref="O10:P10"/>
    <mergeCell ref="K10:L10"/>
    <mergeCell ref="U8:V9"/>
    <mergeCell ref="C10:D10"/>
    <mergeCell ref="A4:X4"/>
    <mergeCell ref="A6:X6"/>
    <mergeCell ref="W7:X7"/>
    <mergeCell ref="E8:F9"/>
    <mergeCell ref="M8:N9"/>
    <mergeCell ref="O8:P8"/>
    <mergeCell ref="Q8:R9"/>
    <mergeCell ref="S8:T8"/>
  </mergeCells>
  <printOptions horizontalCentered="1"/>
  <pageMargins left="0.11" right="0.16" top="0.15" bottom="0.16" header="0.18" footer="0.18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Черников В.В.</dc:creator>
  <cp:keywords/>
  <dc:description/>
  <cp:lastModifiedBy>Admin</cp:lastModifiedBy>
  <cp:lastPrinted>2013-08-01T06:15:56Z</cp:lastPrinted>
  <dcterms:created xsi:type="dcterms:W3CDTF">2013-07-15T05:48:38Z</dcterms:created>
  <dcterms:modified xsi:type="dcterms:W3CDTF">2013-10-29T12:51:39Z</dcterms:modified>
  <cp:category/>
  <cp:version/>
  <cp:contentType/>
  <cp:contentStatus/>
</cp:coreProperties>
</file>