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599" activeTab="0"/>
  </bookViews>
  <sheets>
    <sheet name="таблица 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<sst xmlns="http://schemas.openxmlformats.org/spreadsheetml/2006/main" count="108" uniqueCount="53">
  <si>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>ЦССИ ФСО России в КК</t>
  </si>
  <si>
    <t>ГУ МВД России по КК</t>
  </si>
  <si>
    <t>УФССП России по КК</t>
  </si>
  <si>
    <t>II ГРУППА</t>
  </si>
  <si>
    <t>I ГРУППА</t>
  </si>
  <si>
    <t>г. Краснодар</t>
  </si>
  <si>
    <t xml:space="preserve"> видов</t>
  </si>
  <si>
    <t>ГУ МЧС России по КК</t>
  </si>
  <si>
    <t>УФНС России по КК</t>
  </si>
  <si>
    <t xml:space="preserve">  </t>
  </si>
  <si>
    <t>№</t>
  </si>
  <si>
    <t>СВОДНАЯ ТАБЛИЦА</t>
  </si>
  <si>
    <t>после</t>
  </si>
  <si>
    <t>подразделение</t>
  </si>
  <si>
    <t>4-х</t>
  </si>
  <si>
    <t>видов</t>
  </si>
  <si>
    <t>м</t>
  </si>
  <si>
    <t>о</t>
  </si>
  <si>
    <t>Краснодарская таможня</t>
  </si>
  <si>
    <t>УФСБ России по КК</t>
  </si>
  <si>
    <t>ОГФС России в г. Краснодаре</t>
  </si>
  <si>
    <t>УФСИН  России по КК</t>
  </si>
  <si>
    <t>УМВД РФ по г. Краснодару</t>
  </si>
  <si>
    <t xml:space="preserve">УТ МВД России по ЮФО </t>
  </si>
  <si>
    <t>ПУ ФСБ России по КК</t>
  </si>
  <si>
    <t>Мини-футбол</t>
  </si>
  <si>
    <t>6-и</t>
  </si>
  <si>
    <t>Гиревой спорт</t>
  </si>
  <si>
    <t>Место в комплек зачете</t>
  </si>
  <si>
    <t>КрУ МВД России</t>
  </si>
  <si>
    <t>СУ СК РФ по КК</t>
  </si>
  <si>
    <t>Сумма очков по 6 зачет-ным видам</t>
  </si>
  <si>
    <t>* - виды по которым прошел зачет</t>
  </si>
  <si>
    <t>2017г.</t>
  </si>
  <si>
    <t>ГУ ФСВ НГ России по КК</t>
  </si>
  <si>
    <t>в/ч 3702 ФСВ НГ России</t>
  </si>
  <si>
    <t>Сумма очков по 8 видам</t>
  </si>
  <si>
    <t>Главный судья, судья 1                                                      А.А. Чуприн</t>
  </si>
  <si>
    <t xml:space="preserve"> 21.02</t>
  </si>
  <si>
    <t>15-19.05</t>
  </si>
  <si>
    <t>Плавание</t>
  </si>
  <si>
    <t>Летний биатлон</t>
  </si>
  <si>
    <t>Волейбол</t>
  </si>
  <si>
    <t>Стрельба из боевого оружия</t>
  </si>
  <si>
    <t>н/у</t>
  </si>
  <si>
    <t xml:space="preserve">    результатов соревнований среди КФК, в зачет 59-й Спартакиады ККО ОГО ВФСО "Динамо" по служебно-прикладным видам спорта</t>
  </si>
  <si>
    <t>2-х</t>
  </si>
  <si>
    <t xml:space="preserve"> Л/а кросс</t>
  </si>
  <si>
    <t>Л/а эстафета 4х400м.</t>
  </si>
  <si>
    <t>25.08</t>
  </si>
  <si>
    <t xml:space="preserve"> 5-6</t>
  </si>
  <si>
    <t xml:space="preserve"> 2-3</t>
  </si>
  <si>
    <t>14-18.08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</si>
</sst>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\10/1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5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24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14" fillId="1" borderId="11" xfId="0" applyNumberFormat="1" applyFont="1" applyFill="1" applyBorder="1" applyAlignment="1">
      <alignment horizontal="centerContinuous" vertical="center"/>
    </xf>
    <xf numFmtId="0" fontId="13" fillId="33" borderId="12" xfId="0" applyFont="1" applyFill="1" applyBorder="1" applyAlignment="1">
      <alignment horizontal="centerContinuous"/>
    </xf>
    <xf numFmtId="0" fontId="13" fillId="33" borderId="13" xfId="0" applyFont="1" applyFill="1" applyBorder="1" applyAlignment="1">
      <alignment horizontal="center"/>
    </xf>
    <xf numFmtId="0" fontId="13" fillId="1" borderId="13" xfId="0" applyFont="1" applyFill="1" applyBorder="1" applyAlignment="1">
      <alignment horizontal="centerContinuous"/>
    </xf>
    <xf numFmtId="0" fontId="13" fillId="1" borderId="13" xfId="0" applyFont="1" applyFill="1" applyBorder="1" applyAlignment="1">
      <alignment horizontal="center"/>
    </xf>
    <xf numFmtId="1" fontId="14" fillId="1" borderId="14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1" fontId="4" fillId="35" borderId="21" xfId="0" applyNumberFormat="1" applyFont="1" applyFill="1" applyBorder="1" applyAlignment="1">
      <alignment horizontal="center" vertical="center"/>
    </xf>
    <xf numFmtId="1" fontId="4" fillId="35" borderId="22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 horizontal="center" vertical="center"/>
    </xf>
    <xf numFmtId="1" fontId="4" fillId="36" borderId="24" xfId="0" applyNumberFormat="1" applyFont="1" applyFill="1" applyBorder="1" applyAlignment="1">
      <alignment horizontal="center" vertical="center"/>
    </xf>
    <xf numFmtId="1" fontId="4" fillId="36" borderId="22" xfId="0" applyNumberFormat="1" applyFont="1" applyFill="1" applyBorder="1" applyAlignment="1">
      <alignment horizontal="center" vertical="center"/>
    </xf>
    <xf numFmtId="1" fontId="4" fillId="35" borderId="24" xfId="0" applyNumberFormat="1" applyFont="1" applyFill="1" applyBorder="1" applyAlignment="1">
      <alignment horizontal="center" vertical="center"/>
    </xf>
    <xf numFmtId="1" fontId="4" fillId="36" borderId="18" xfId="0" applyNumberFormat="1" applyFont="1" applyFill="1" applyBorder="1" applyAlignment="1">
      <alignment horizontal="center" vertical="center"/>
    </xf>
    <xf numFmtId="1" fontId="5" fillId="36" borderId="25" xfId="0" applyNumberFormat="1" applyFont="1" applyFill="1" applyBorder="1" applyAlignment="1">
      <alignment horizontal="center" vertical="center"/>
    </xf>
    <xf numFmtId="1" fontId="4" fillId="35" borderId="26" xfId="0" applyNumberFormat="1" applyFont="1" applyFill="1" applyBorder="1" applyAlignment="1">
      <alignment horizontal="center" vertical="center"/>
    </xf>
    <xf numFmtId="1" fontId="4" fillId="35" borderId="27" xfId="0" applyNumberFormat="1" applyFont="1" applyFill="1" applyBorder="1" applyAlignment="1">
      <alignment horizontal="center" vertical="center"/>
    </xf>
    <xf numFmtId="1" fontId="4" fillId="35" borderId="28" xfId="0" applyNumberFormat="1" applyFont="1" applyFill="1" applyBorder="1" applyAlignment="1">
      <alignment horizontal="center" vertical="center"/>
    </xf>
    <xf numFmtId="1" fontId="4" fillId="36" borderId="29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 vertical="center"/>
    </xf>
    <xf numFmtId="1" fontId="4" fillId="35" borderId="29" xfId="0" applyNumberFormat="1" applyFont="1" applyFill="1" applyBorder="1" applyAlignment="1">
      <alignment horizontal="center" vertical="center"/>
    </xf>
    <xf numFmtId="1" fontId="4" fillId="36" borderId="19" xfId="0" applyNumberFormat="1" applyFont="1" applyFill="1" applyBorder="1" applyAlignment="1">
      <alignment horizontal="center" vertical="center"/>
    </xf>
    <xf numFmtId="1" fontId="4" fillId="36" borderId="30" xfId="0" applyNumberFormat="1" applyFont="1" applyFill="1" applyBorder="1" applyAlignment="1">
      <alignment horizontal="center" vertical="center"/>
    </xf>
    <xf numFmtId="1" fontId="5" fillId="36" borderId="30" xfId="0" applyNumberFormat="1" applyFont="1" applyFill="1" applyBorder="1" applyAlignment="1">
      <alignment horizontal="center" vertical="center"/>
    </xf>
    <xf numFmtId="1" fontId="4" fillId="35" borderId="31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" fontId="4" fillId="35" borderId="33" xfId="0" applyNumberFormat="1" applyFon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/>
    </xf>
    <xf numFmtId="1" fontId="4" fillId="36" borderId="25" xfId="0" applyNumberFormat="1" applyFont="1" applyFill="1" applyBorder="1" applyAlignment="1">
      <alignment horizontal="center" vertical="center"/>
    </xf>
    <xf numFmtId="1" fontId="4" fillId="35" borderId="35" xfId="0" applyNumberFormat="1" applyFont="1" applyFill="1" applyBorder="1" applyAlignment="1">
      <alignment horizontal="center" vertical="center"/>
    </xf>
    <xf numFmtId="1" fontId="4" fillId="36" borderId="36" xfId="0" applyNumberFormat="1" applyFont="1" applyFill="1" applyBorder="1" applyAlignment="1">
      <alignment horizontal="center" vertical="center"/>
    </xf>
    <xf numFmtId="1" fontId="4" fillId="36" borderId="37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4" fillId="36" borderId="38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5" fillId="0" borderId="19" xfId="0" applyNumberFormat="1" applyFont="1" applyFill="1" applyBorder="1" applyAlignment="1">
      <alignment horizontal="left" vertical="center" wrapText="1"/>
    </xf>
    <xf numFmtId="1" fontId="5" fillId="0" borderId="39" xfId="0" applyNumberFormat="1" applyFont="1" applyBorder="1" applyAlignment="1">
      <alignment/>
    </xf>
    <xf numFmtId="1" fontId="4" fillId="35" borderId="18" xfId="0" applyNumberFormat="1" applyFont="1" applyFill="1" applyBorder="1" applyAlignment="1">
      <alignment horizontal="center" vertical="center"/>
    </xf>
    <xf numFmtId="1" fontId="4" fillId="35" borderId="40" xfId="0" applyNumberFormat="1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Continuous"/>
    </xf>
    <xf numFmtId="1" fontId="4" fillId="35" borderId="42" xfId="0" applyNumberFormat="1" applyFont="1" applyFill="1" applyBorder="1" applyAlignment="1">
      <alignment horizontal="center" vertical="center"/>
    </xf>
    <xf numFmtId="1" fontId="4" fillId="35" borderId="41" xfId="0" applyNumberFormat="1" applyFont="1" applyFill="1" applyBorder="1" applyAlignment="1">
      <alignment horizontal="center" vertical="center"/>
    </xf>
    <xf numFmtId="1" fontId="4" fillId="36" borderId="21" xfId="0" applyNumberFormat="1" applyFont="1" applyFill="1" applyBorder="1" applyAlignment="1">
      <alignment horizontal="center" vertical="center"/>
    </xf>
    <xf numFmtId="1" fontId="4" fillId="36" borderId="26" xfId="0" applyNumberFormat="1" applyFont="1" applyFill="1" applyBorder="1" applyAlignment="1">
      <alignment horizontal="center" vertical="center"/>
    </xf>
    <xf numFmtId="1" fontId="4" fillId="36" borderId="12" xfId="0" applyNumberFormat="1" applyFont="1" applyFill="1" applyBorder="1" applyAlignment="1">
      <alignment horizontal="center" vertical="center"/>
    </xf>
    <xf numFmtId="1" fontId="13" fillId="1" borderId="43" xfId="0" applyNumberFormat="1" applyFont="1" applyFill="1" applyBorder="1" applyAlignment="1">
      <alignment horizontal="centerContinuous" vertical="center"/>
    </xf>
    <xf numFmtId="0" fontId="13" fillId="1" borderId="44" xfId="0" applyFont="1" applyFill="1" applyBorder="1" applyAlignment="1">
      <alignment horizontal="centerContinuous"/>
    </xf>
    <xf numFmtId="0" fontId="14" fillId="1" borderId="45" xfId="0" applyFont="1" applyFill="1" applyBorder="1" applyAlignment="1">
      <alignment horizontal="center" vertical="center"/>
    </xf>
    <xf numFmtId="0" fontId="14" fillId="1" borderId="46" xfId="0" applyFont="1" applyFill="1" applyBorder="1" applyAlignment="1">
      <alignment horizontal="center" vertical="center"/>
    </xf>
    <xf numFmtId="0" fontId="14" fillId="1" borderId="47" xfId="0" applyFont="1" applyFill="1" applyBorder="1" applyAlignment="1">
      <alignment horizontal="center"/>
    </xf>
    <xf numFmtId="0" fontId="14" fillId="1" borderId="48" xfId="0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 horizontal="center"/>
    </xf>
    <xf numFmtId="180" fontId="13" fillId="0" borderId="48" xfId="0" applyNumberFormat="1" applyFont="1" applyFill="1" applyBorder="1" applyAlignment="1">
      <alignment horizont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13" fillId="0" borderId="52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56" xfId="0" applyNumberFormat="1" applyFont="1" applyFill="1" applyBorder="1" applyAlignment="1">
      <alignment horizontal="center" vertical="center"/>
    </xf>
    <xf numFmtId="1" fontId="13" fillId="0" borderId="57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58" xfId="0" applyNumberFormat="1" applyFont="1" applyFill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4" fillId="1" borderId="45" xfId="0" applyNumberFormat="1" applyFont="1" applyFill="1" applyBorder="1" applyAlignment="1">
      <alignment horizontal="center" vertical="center"/>
    </xf>
    <xf numFmtId="1" fontId="14" fillId="1" borderId="46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0" fontId="14" fillId="1" borderId="59" xfId="0" applyFont="1" applyFill="1" applyBorder="1" applyAlignment="1">
      <alignment horizontal="center" vertical="center" wrapText="1"/>
    </xf>
    <xf numFmtId="0" fontId="14" fillId="1" borderId="60" xfId="0" applyFont="1" applyFill="1" applyBorder="1" applyAlignment="1">
      <alignment horizontal="center" vertical="center" wrapText="1"/>
    </xf>
    <xf numFmtId="0" fontId="14" fillId="1" borderId="61" xfId="0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0" fontId="18" fillId="1" borderId="59" xfId="0" applyFont="1" applyFill="1" applyBorder="1" applyAlignment="1">
      <alignment horizontal="center" vertical="center" wrapText="1"/>
    </xf>
    <xf numFmtId="0" fontId="18" fillId="1" borderId="60" xfId="0" applyFont="1" applyFill="1" applyBorder="1" applyAlignment="1">
      <alignment horizontal="center" vertical="center" wrapText="1"/>
    </xf>
    <xf numFmtId="0" fontId="18" fillId="1" borderId="61" xfId="0" applyFont="1" applyFill="1" applyBorder="1" applyAlignment="1">
      <alignment horizontal="center" vertical="center" wrapText="1"/>
    </xf>
    <xf numFmtId="1" fontId="14" fillId="1" borderId="47" xfId="0" applyNumberFormat="1" applyFont="1" applyFill="1" applyBorder="1" applyAlignment="1">
      <alignment horizontal="center" vertical="center"/>
    </xf>
    <xf numFmtId="1" fontId="14" fillId="1" borderId="48" xfId="0" applyNumberFormat="1" applyFont="1" applyFill="1" applyBorder="1" applyAlignment="1">
      <alignment horizontal="center" vertical="center"/>
    </xf>
    <xf numFmtId="0" fontId="14" fillId="1" borderId="11" xfId="0" applyFont="1" applyFill="1" applyBorder="1" applyAlignment="1">
      <alignment horizontal="center"/>
    </xf>
    <xf numFmtId="0" fontId="14" fillId="1" borderId="14" xfId="0" applyFont="1" applyFill="1" applyBorder="1" applyAlignment="1">
      <alignment horizontal="center"/>
    </xf>
    <xf numFmtId="1" fontId="5" fillId="36" borderId="37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1" fontId="4" fillId="34" borderId="24" xfId="0" applyNumberFormat="1" applyFont="1" applyFill="1" applyBorder="1" applyAlignment="1">
      <alignment horizontal="center" vertical="center"/>
    </xf>
    <xf numFmtId="1" fontId="4" fillId="34" borderId="26" xfId="0" applyNumberFormat="1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4" fillId="34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1419225</xdr:colOff>
      <xdr:row>5</xdr:row>
      <xdr:rowOff>123825</xdr:rowOff>
    </xdr:to>
    <xdr:pic>
      <xdr:nvPicPr>
        <xdr:cNvPr id="2" name="Picture 2" descr="сканирование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5"/>
  <sheetViews>
    <sheetView tabSelected="1" zoomScale="70" zoomScaleNormal="70" zoomScalePageLayoutView="0" workbookViewId="0" topLeftCell="A4">
      <selection activeCell="Q34" sqref="Q34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6" width="6.25390625" style="0" customWidth="1"/>
    <col min="7" max="7" width="5.25390625" style="0" customWidth="1"/>
    <col min="8" max="8" width="6.125" style="0" customWidth="1"/>
    <col min="9" max="12" width="6.25390625" style="0" customWidth="1"/>
    <col min="13" max="14" width="5.25390625" style="0" customWidth="1"/>
    <col min="15" max="18" width="6.25390625" style="0" customWidth="1"/>
    <col min="19" max="20" width="5.25390625" style="0" customWidth="1"/>
    <col min="21" max="24" width="6.25390625" style="0" customWidth="1"/>
    <col min="25" max="25" width="8.625" style="0" customWidth="1"/>
    <col min="26" max="26" width="9.75390625" style="0" customWidth="1"/>
    <col min="27" max="27" width="9.00390625" style="0" customWidth="1"/>
  </cols>
  <sheetData>
    <row r="1" s="2" customFormat="1" ht="12.75">
      <c r="AA1" s="2" t="s">
        <v>9</v>
      </c>
    </row>
    <row r="2" s="2" customFormat="1" ht="12.75"/>
    <row r="3" s="2" customFormat="1" ht="6" customHeight="1"/>
    <row r="4" spans="1:27" s="2" customFormat="1" ht="25.5">
      <c r="A4" s="97" t="s">
        <v>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="2" customFormat="1" ht="19.5" customHeight="1"/>
    <row r="6" spans="1:27" s="2" customFormat="1" ht="24.75" customHeight="1">
      <c r="A6" s="98" t="s">
        <v>45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7" s="3" customFormat="1" ht="22.5" customHeight="1" thickBot="1">
      <c r="A7" s="17" t="s">
        <v>33</v>
      </c>
      <c r="Z7" s="99" t="s">
        <v>5</v>
      </c>
      <c r="AA7" s="99"/>
    </row>
    <row r="8" spans="1:237" s="9" customFormat="1" ht="33.75" customHeight="1" thickTop="1">
      <c r="A8" s="84" t="s">
        <v>10</v>
      </c>
      <c r="B8" s="81" t="s">
        <v>13</v>
      </c>
      <c r="C8" s="102" t="s">
        <v>43</v>
      </c>
      <c r="D8" s="103"/>
      <c r="E8" s="102" t="s">
        <v>48</v>
      </c>
      <c r="F8" s="108"/>
      <c r="G8" s="10" t="s">
        <v>12</v>
      </c>
      <c r="H8" s="15"/>
      <c r="I8" s="100" t="s">
        <v>47</v>
      </c>
      <c r="J8" s="101"/>
      <c r="K8" s="87" t="s">
        <v>25</v>
      </c>
      <c r="L8" s="88"/>
      <c r="M8" s="10" t="s">
        <v>12</v>
      </c>
      <c r="N8" s="15"/>
      <c r="O8" s="87" t="s">
        <v>40</v>
      </c>
      <c r="P8" s="91"/>
      <c r="Q8" s="87" t="s">
        <v>27</v>
      </c>
      <c r="R8" s="88"/>
      <c r="S8" s="121" t="s">
        <v>12</v>
      </c>
      <c r="T8" s="122"/>
      <c r="U8" s="87" t="s">
        <v>42</v>
      </c>
      <c r="V8" s="91"/>
      <c r="W8" s="87" t="s">
        <v>41</v>
      </c>
      <c r="X8" s="91"/>
      <c r="Y8" s="94" t="s">
        <v>36</v>
      </c>
      <c r="Z8" s="110" t="s">
        <v>31</v>
      </c>
      <c r="AA8" s="116" t="s">
        <v>28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7" s="8" customFormat="1" ht="33.75" customHeight="1">
      <c r="A9" s="85"/>
      <c r="B9" s="82"/>
      <c r="C9" s="104"/>
      <c r="D9" s="105"/>
      <c r="E9" s="104"/>
      <c r="F9" s="109"/>
      <c r="G9" s="106" t="s">
        <v>46</v>
      </c>
      <c r="H9" s="107"/>
      <c r="I9" s="90"/>
      <c r="J9" s="92"/>
      <c r="K9" s="89"/>
      <c r="L9" s="90"/>
      <c r="M9" s="106" t="s">
        <v>14</v>
      </c>
      <c r="N9" s="107"/>
      <c r="O9" s="89"/>
      <c r="P9" s="92"/>
      <c r="Q9" s="89"/>
      <c r="R9" s="90"/>
      <c r="S9" s="70" t="s">
        <v>26</v>
      </c>
      <c r="T9" s="71"/>
      <c r="U9" s="89"/>
      <c r="V9" s="92"/>
      <c r="W9" s="89"/>
      <c r="X9" s="92"/>
      <c r="Y9" s="95"/>
      <c r="Z9" s="111"/>
      <c r="AA9" s="117"/>
    </row>
    <row r="10" spans="1:27" s="8" customFormat="1" ht="14.25" customHeight="1">
      <c r="A10" s="85"/>
      <c r="B10" s="82"/>
      <c r="C10" s="74" t="s">
        <v>38</v>
      </c>
      <c r="D10" s="113"/>
      <c r="E10" s="74">
        <v>42866</v>
      </c>
      <c r="F10" s="75"/>
      <c r="G10" s="119" t="s">
        <v>6</v>
      </c>
      <c r="H10" s="120"/>
      <c r="I10" s="113">
        <v>42866</v>
      </c>
      <c r="J10" s="75"/>
      <c r="K10" s="74" t="s">
        <v>39</v>
      </c>
      <c r="L10" s="113"/>
      <c r="M10" s="119" t="s">
        <v>6</v>
      </c>
      <c r="N10" s="120"/>
      <c r="O10" s="74">
        <v>42934</v>
      </c>
      <c r="P10" s="75"/>
      <c r="Q10" s="74">
        <v>42951</v>
      </c>
      <c r="R10" s="113"/>
      <c r="S10" s="72" t="s">
        <v>15</v>
      </c>
      <c r="T10" s="73"/>
      <c r="U10" s="74" t="s">
        <v>52</v>
      </c>
      <c r="V10" s="75"/>
      <c r="W10" s="114" t="s">
        <v>49</v>
      </c>
      <c r="X10" s="115"/>
      <c r="Y10" s="95"/>
      <c r="Z10" s="111"/>
      <c r="AA10" s="117"/>
    </row>
    <row r="11" spans="1:27" s="8" customFormat="1" ht="14.25" customHeight="1" thickBot="1">
      <c r="A11" s="86"/>
      <c r="B11" s="83"/>
      <c r="C11" s="11" t="s">
        <v>16</v>
      </c>
      <c r="D11" s="24" t="s">
        <v>17</v>
      </c>
      <c r="E11" s="62" t="s">
        <v>16</v>
      </c>
      <c r="F11" s="12" t="s">
        <v>17</v>
      </c>
      <c r="G11" s="68" t="s">
        <v>17</v>
      </c>
      <c r="H11" s="13" t="s">
        <v>16</v>
      </c>
      <c r="I11" s="62" t="s">
        <v>16</v>
      </c>
      <c r="J11" s="12" t="s">
        <v>17</v>
      </c>
      <c r="K11" s="11" t="s">
        <v>16</v>
      </c>
      <c r="L11" s="24" t="s">
        <v>17</v>
      </c>
      <c r="M11" s="68" t="s">
        <v>17</v>
      </c>
      <c r="N11" s="13" t="s">
        <v>16</v>
      </c>
      <c r="O11" s="11" t="s">
        <v>16</v>
      </c>
      <c r="P11" s="24" t="s">
        <v>17</v>
      </c>
      <c r="Q11" s="11" t="s">
        <v>16</v>
      </c>
      <c r="R11" s="24" t="s">
        <v>17</v>
      </c>
      <c r="S11" s="69" t="s">
        <v>17</v>
      </c>
      <c r="T11" s="14" t="s">
        <v>16</v>
      </c>
      <c r="U11" s="11" t="s">
        <v>16</v>
      </c>
      <c r="V11" s="12" t="s">
        <v>17</v>
      </c>
      <c r="W11" s="11" t="s">
        <v>16</v>
      </c>
      <c r="X11" s="12" t="s">
        <v>17</v>
      </c>
      <c r="Y11" s="96"/>
      <c r="Z11" s="112"/>
      <c r="AA11" s="118"/>
    </row>
    <row r="12" spans="1:27" s="2" customFormat="1" ht="24.75" customHeight="1" thickBot="1">
      <c r="A12" s="76" t="s">
        <v>4</v>
      </c>
      <c r="B12" s="77"/>
      <c r="C12" s="77"/>
      <c r="D12" s="77"/>
      <c r="E12" s="78"/>
      <c r="F12" s="78"/>
      <c r="G12" s="78"/>
      <c r="H12" s="78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93"/>
      <c r="X12" s="93"/>
      <c r="Y12" s="77"/>
      <c r="Z12" s="77"/>
      <c r="AA12" s="80"/>
    </row>
    <row r="13" spans="1:27" s="16" customFormat="1" ht="24" customHeight="1" thickBot="1">
      <c r="A13" s="21">
        <v>1</v>
      </c>
      <c r="B13" s="18" t="s">
        <v>1</v>
      </c>
      <c r="C13" s="124">
        <v>1</v>
      </c>
      <c r="D13" s="29">
        <v>9</v>
      </c>
      <c r="E13" s="27">
        <v>4</v>
      </c>
      <c r="F13" s="29">
        <v>5</v>
      </c>
      <c r="G13" s="65">
        <v>14</v>
      </c>
      <c r="H13" s="31">
        <v>2</v>
      </c>
      <c r="I13" s="125">
        <v>1</v>
      </c>
      <c r="J13" s="29">
        <v>9</v>
      </c>
      <c r="K13" s="124">
        <v>1</v>
      </c>
      <c r="L13" s="28">
        <v>9</v>
      </c>
      <c r="M13" s="30">
        <v>32</v>
      </c>
      <c r="N13" s="31">
        <v>1</v>
      </c>
      <c r="O13" s="124">
        <v>3</v>
      </c>
      <c r="P13" s="28">
        <v>7</v>
      </c>
      <c r="Q13" s="124">
        <v>2</v>
      </c>
      <c r="R13" s="28">
        <v>8</v>
      </c>
      <c r="S13" s="30">
        <v>47</v>
      </c>
      <c r="T13" s="31">
        <v>1</v>
      </c>
      <c r="U13" s="27" t="s">
        <v>44</v>
      </c>
      <c r="V13" s="28">
        <v>0</v>
      </c>
      <c r="W13" s="124">
        <v>3</v>
      </c>
      <c r="X13" s="28">
        <v>7</v>
      </c>
      <c r="Y13" s="60">
        <f>SUM(D13,F13,J13,L13,P13,R13,V13,X13)</f>
        <v>54</v>
      </c>
      <c r="Z13" s="33">
        <v>49</v>
      </c>
      <c r="AA13" s="34">
        <v>1</v>
      </c>
    </row>
    <row r="14" spans="1:27" s="16" customFormat="1" ht="24" customHeight="1" thickBot="1">
      <c r="A14" s="22">
        <v>2</v>
      </c>
      <c r="B14" s="19" t="s">
        <v>21</v>
      </c>
      <c r="C14" s="35">
        <v>6</v>
      </c>
      <c r="D14" s="37">
        <v>3</v>
      </c>
      <c r="E14" s="126">
        <v>3</v>
      </c>
      <c r="F14" s="37">
        <v>7</v>
      </c>
      <c r="G14" s="66">
        <v>10</v>
      </c>
      <c r="H14" s="39">
        <v>4</v>
      </c>
      <c r="I14" s="127">
        <v>2</v>
      </c>
      <c r="J14" s="37">
        <v>8</v>
      </c>
      <c r="K14" s="35">
        <v>5</v>
      </c>
      <c r="L14" s="36">
        <v>4</v>
      </c>
      <c r="M14" s="38">
        <v>22</v>
      </c>
      <c r="N14" s="39">
        <v>4</v>
      </c>
      <c r="O14" s="126">
        <v>1</v>
      </c>
      <c r="P14" s="36">
        <v>9</v>
      </c>
      <c r="Q14" s="126">
        <v>1</v>
      </c>
      <c r="R14" s="36">
        <v>9</v>
      </c>
      <c r="S14" s="38">
        <v>40</v>
      </c>
      <c r="T14" s="39">
        <v>3</v>
      </c>
      <c r="U14" s="126">
        <v>2</v>
      </c>
      <c r="V14" s="36">
        <v>8</v>
      </c>
      <c r="W14" s="126">
        <v>4</v>
      </c>
      <c r="X14" s="36">
        <v>5</v>
      </c>
      <c r="Y14" s="60">
        <f aca="true" t="shared" si="0" ref="Y14:Y20">SUM(D14,F14,J14,L14,P14,R14,V14,X14)</f>
        <v>53</v>
      </c>
      <c r="Z14" s="41">
        <v>46</v>
      </c>
      <c r="AA14" s="43">
        <v>3</v>
      </c>
    </row>
    <row r="15" spans="1:27" s="16" customFormat="1" ht="24" customHeight="1" thickBot="1">
      <c r="A15" s="22">
        <v>3</v>
      </c>
      <c r="B15" s="19" t="s">
        <v>22</v>
      </c>
      <c r="C15" s="126">
        <v>3</v>
      </c>
      <c r="D15" s="37">
        <v>7</v>
      </c>
      <c r="E15" s="35" t="s">
        <v>44</v>
      </c>
      <c r="F15" s="37">
        <v>0</v>
      </c>
      <c r="G15" s="66">
        <v>7</v>
      </c>
      <c r="H15" s="39">
        <v>6</v>
      </c>
      <c r="I15" s="40" t="s">
        <v>44</v>
      </c>
      <c r="J15" s="37">
        <v>0</v>
      </c>
      <c r="K15" s="126">
        <v>3</v>
      </c>
      <c r="L15" s="36">
        <v>7</v>
      </c>
      <c r="M15" s="38">
        <v>14</v>
      </c>
      <c r="N15" s="39">
        <v>5</v>
      </c>
      <c r="O15" s="126">
        <v>7</v>
      </c>
      <c r="P15" s="36">
        <v>2</v>
      </c>
      <c r="Q15" s="126">
        <v>7</v>
      </c>
      <c r="R15" s="36">
        <v>2</v>
      </c>
      <c r="S15" s="38">
        <v>18</v>
      </c>
      <c r="T15" s="39">
        <v>6</v>
      </c>
      <c r="U15" s="35" t="s">
        <v>44</v>
      </c>
      <c r="V15" s="36">
        <v>0</v>
      </c>
      <c r="W15" s="35" t="s">
        <v>44</v>
      </c>
      <c r="X15" s="36">
        <v>0</v>
      </c>
      <c r="Y15" s="60">
        <f t="shared" si="0"/>
        <v>18</v>
      </c>
      <c r="Z15" s="41">
        <v>18</v>
      </c>
      <c r="AA15" s="42">
        <v>7</v>
      </c>
    </row>
    <row r="16" spans="1:27" s="16" customFormat="1" ht="24" customHeight="1" thickBot="1">
      <c r="A16" s="22">
        <v>4</v>
      </c>
      <c r="B16" s="19" t="s">
        <v>19</v>
      </c>
      <c r="C16" s="126">
        <v>4</v>
      </c>
      <c r="D16" s="37">
        <v>5</v>
      </c>
      <c r="E16" s="126">
        <v>5</v>
      </c>
      <c r="F16" s="37">
        <v>4</v>
      </c>
      <c r="G16" s="66">
        <v>9</v>
      </c>
      <c r="H16" s="39">
        <v>5</v>
      </c>
      <c r="I16" s="127">
        <v>5</v>
      </c>
      <c r="J16" s="37">
        <v>4</v>
      </c>
      <c r="K16" s="35">
        <v>8</v>
      </c>
      <c r="L16" s="36">
        <v>1</v>
      </c>
      <c r="M16" s="38">
        <v>14</v>
      </c>
      <c r="N16" s="39">
        <v>6</v>
      </c>
      <c r="O16" s="126">
        <v>4</v>
      </c>
      <c r="P16" s="36">
        <v>5</v>
      </c>
      <c r="Q16" s="35">
        <v>6</v>
      </c>
      <c r="R16" s="36">
        <v>3</v>
      </c>
      <c r="S16" s="38">
        <v>22</v>
      </c>
      <c r="T16" s="39">
        <v>5</v>
      </c>
      <c r="U16" s="126">
        <v>3</v>
      </c>
      <c r="V16" s="36">
        <v>7</v>
      </c>
      <c r="W16" s="126">
        <v>6</v>
      </c>
      <c r="X16" s="36">
        <v>3</v>
      </c>
      <c r="Y16" s="60">
        <f t="shared" si="0"/>
        <v>32</v>
      </c>
      <c r="Z16" s="41">
        <v>28</v>
      </c>
      <c r="AA16" s="42">
        <v>5</v>
      </c>
    </row>
    <row r="17" spans="1:27" s="16" customFormat="1" ht="24" customHeight="1" thickBot="1">
      <c r="A17" s="22">
        <v>5</v>
      </c>
      <c r="B17" s="19" t="s">
        <v>24</v>
      </c>
      <c r="C17" s="35">
        <v>5</v>
      </c>
      <c r="D17" s="37">
        <v>4</v>
      </c>
      <c r="E17" s="126">
        <v>2</v>
      </c>
      <c r="F17" s="37">
        <v>8</v>
      </c>
      <c r="G17" s="66">
        <v>12</v>
      </c>
      <c r="H17" s="39">
        <v>3</v>
      </c>
      <c r="I17" s="127">
        <v>3</v>
      </c>
      <c r="J17" s="37">
        <v>7</v>
      </c>
      <c r="K17" s="126">
        <v>4</v>
      </c>
      <c r="L17" s="36">
        <v>5</v>
      </c>
      <c r="M17" s="38">
        <v>24</v>
      </c>
      <c r="N17" s="39">
        <v>3</v>
      </c>
      <c r="O17" s="35">
        <v>5</v>
      </c>
      <c r="P17" s="36">
        <v>4</v>
      </c>
      <c r="Q17" s="126">
        <v>3</v>
      </c>
      <c r="R17" s="36">
        <v>7</v>
      </c>
      <c r="S17" s="38">
        <v>35</v>
      </c>
      <c r="T17" s="39">
        <v>4</v>
      </c>
      <c r="U17" s="126">
        <v>1</v>
      </c>
      <c r="V17" s="36">
        <v>9</v>
      </c>
      <c r="W17" s="126">
        <v>5</v>
      </c>
      <c r="X17" s="36">
        <v>4</v>
      </c>
      <c r="Y17" s="60">
        <f t="shared" si="0"/>
        <v>48</v>
      </c>
      <c r="Z17" s="41">
        <v>40</v>
      </c>
      <c r="AA17" s="42">
        <v>4</v>
      </c>
    </row>
    <row r="18" spans="1:27" s="16" customFormat="1" ht="24" customHeight="1" thickBot="1">
      <c r="A18" s="22">
        <v>6</v>
      </c>
      <c r="B18" s="19" t="s">
        <v>23</v>
      </c>
      <c r="C18" s="126">
        <v>7</v>
      </c>
      <c r="D18" s="37">
        <v>2</v>
      </c>
      <c r="E18" s="126">
        <v>7</v>
      </c>
      <c r="F18" s="37">
        <v>2</v>
      </c>
      <c r="G18" s="66">
        <v>4</v>
      </c>
      <c r="H18" s="39">
        <v>8</v>
      </c>
      <c r="I18" s="127">
        <v>7</v>
      </c>
      <c r="J18" s="37">
        <v>2</v>
      </c>
      <c r="K18" s="126">
        <v>7</v>
      </c>
      <c r="L18" s="36">
        <v>2</v>
      </c>
      <c r="M18" s="38">
        <v>8</v>
      </c>
      <c r="N18" s="39">
        <v>8</v>
      </c>
      <c r="O18" s="35" t="s">
        <v>44</v>
      </c>
      <c r="P18" s="36">
        <v>0</v>
      </c>
      <c r="Q18" s="35">
        <v>8</v>
      </c>
      <c r="R18" s="36">
        <v>1</v>
      </c>
      <c r="S18" s="38">
        <v>9</v>
      </c>
      <c r="T18" s="39">
        <v>8</v>
      </c>
      <c r="U18" s="126">
        <v>6</v>
      </c>
      <c r="V18" s="36">
        <v>3</v>
      </c>
      <c r="W18" s="126">
        <v>7</v>
      </c>
      <c r="X18" s="36">
        <v>2</v>
      </c>
      <c r="Y18" s="60">
        <f t="shared" si="0"/>
        <v>14</v>
      </c>
      <c r="Z18" s="41">
        <v>13</v>
      </c>
      <c r="AA18" s="42">
        <v>8</v>
      </c>
    </row>
    <row r="19" spans="1:27" s="16" customFormat="1" ht="24" customHeight="1" thickBot="1">
      <c r="A19" s="22">
        <v>7</v>
      </c>
      <c r="B19" s="19" t="s">
        <v>29</v>
      </c>
      <c r="C19" s="126">
        <v>2</v>
      </c>
      <c r="D19" s="37">
        <v>8</v>
      </c>
      <c r="E19" s="126">
        <v>1</v>
      </c>
      <c r="F19" s="37">
        <v>9</v>
      </c>
      <c r="G19" s="66">
        <v>17</v>
      </c>
      <c r="H19" s="39">
        <v>1</v>
      </c>
      <c r="I19" s="40">
        <v>4</v>
      </c>
      <c r="J19" s="37">
        <v>5</v>
      </c>
      <c r="K19" s="126">
        <v>2</v>
      </c>
      <c r="L19" s="36">
        <v>8</v>
      </c>
      <c r="M19" s="38">
        <v>30</v>
      </c>
      <c r="N19" s="39">
        <v>2</v>
      </c>
      <c r="O19" s="126">
        <v>2</v>
      </c>
      <c r="P19" s="36">
        <v>8</v>
      </c>
      <c r="Q19" s="35">
        <v>4</v>
      </c>
      <c r="R19" s="36">
        <v>5</v>
      </c>
      <c r="S19" s="38">
        <v>43</v>
      </c>
      <c r="T19" s="39">
        <v>2</v>
      </c>
      <c r="U19" s="126">
        <v>4</v>
      </c>
      <c r="V19" s="36">
        <v>5</v>
      </c>
      <c r="W19" s="126">
        <v>1</v>
      </c>
      <c r="X19" s="36">
        <v>9</v>
      </c>
      <c r="Y19" s="60">
        <f t="shared" si="0"/>
        <v>57</v>
      </c>
      <c r="Z19" s="41">
        <v>47</v>
      </c>
      <c r="AA19" s="43">
        <v>2</v>
      </c>
    </row>
    <row r="20" spans="1:27" s="16" customFormat="1" ht="24" customHeight="1" thickBot="1">
      <c r="A20" s="22">
        <v>8</v>
      </c>
      <c r="B20" s="57" t="s">
        <v>34</v>
      </c>
      <c r="C20" s="35">
        <v>8</v>
      </c>
      <c r="D20" s="37">
        <v>1</v>
      </c>
      <c r="E20" s="128">
        <v>6</v>
      </c>
      <c r="F20" s="54">
        <v>3</v>
      </c>
      <c r="G20" s="67">
        <v>4</v>
      </c>
      <c r="H20" s="55">
        <v>7</v>
      </c>
      <c r="I20" s="127">
        <v>6</v>
      </c>
      <c r="J20" s="37">
        <v>3</v>
      </c>
      <c r="K20" s="126">
        <v>6</v>
      </c>
      <c r="L20" s="36">
        <v>3</v>
      </c>
      <c r="M20" s="38">
        <v>10</v>
      </c>
      <c r="N20" s="39">
        <v>7</v>
      </c>
      <c r="O20" s="35">
        <v>6</v>
      </c>
      <c r="P20" s="36">
        <v>3</v>
      </c>
      <c r="Q20" s="126">
        <v>5</v>
      </c>
      <c r="R20" s="36">
        <v>4</v>
      </c>
      <c r="S20" s="38">
        <v>17</v>
      </c>
      <c r="T20" s="39">
        <v>7</v>
      </c>
      <c r="U20" s="126">
        <v>5</v>
      </c>
      <c r="V20" s="36">
        <v>4</v>
      </c>
      <c r="W20" s="128">
        <v>2</v>
      </c>
      <c r="X20" s="53">
        <v>8</v>
      </c>
      <c r="Y20" s="60">
        <f t="shared" si="0"/>
        <v>29</v>
      </c>
      <c r="Z20" s="41">
        <v>25</v>
      </c>
      <c r="AA20" s="42">
        <v>6</v>
      </c>
    </row>
    <row r="21" spans="1:27" s="1" customFormat="1" ht="21" customHeight="1" thickBot="1">
      <c r="A21" s="76" t="s">
        <v>3</v>
      </c>
      <c r="B21" s="77"/>
      <c r="C21" s="77"/>
      <c r="D21" s="77"/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9"/>
      <c r="X21" s="79"/>
      <c r="Y21" s="77"/>
      <c r="Z21" s="77"/>
      <c r="AA21" s="80"/>
    </row>
    <row r="22" spans="1:27" s="16" customFormat="1" ht="24" customHeight="1" thickBot="1">
      <c r="A22" s="21">
        <v>1</v>
      </c>
      <c r="B22" s="18" t="s">
        <v>8</v>
      </c>
      <c r="C22" s="27" t="s">
        <v>44</v>
      </c>
      <c r="D22" s="29">
        <v>0</v>
      </c>
      <c r="E22" s="124">
        <v>3</v>
      </c>
      <c r="F22" s="29">
        <v>7</v>
      </c>
      <c r="G22" s="65">
        <v>7</v>
      </c>
      <c r="H22" s="31" t="s">
        <v>50</v>
      </c>
      <c r="I22" s="32" t="s">
        <v>44</v>
      </c>
      <c r="J22" s="29">
        <v>0</v>
      </c>
      <c r="K22" s="124">
        <v>2</v>
      </c>
      <c r="L22" s="28">
        <v>8</v>
      </c>
      <c r="M22" s="65">
        <v>15</v>
      </c>
      <c r="N22" s="31">
        <v>4</v>
      </c>
      <c r="O22" s="124">
        <v>1</v>
      </c>
      <c r="P22" s="28">
        <v>9</v>
      </c>
      <c r="Q22" s="27" t="s">
        <v>44</v>
      </c>
      <c r="R22" s="28">
        <v>0</v>
      </c>
      <c r="S22" s="65">
        <v>24</v>
      </c>
      <c r="T22" s="31">
        <v>4</v>
      </c>
      <c r="U22" s="124">
        <v>1</v>
      </c>
      <c r="V22" s="28">
        <v>9</v>
      </c>
      <c r="W22" s="32" t="s">
        <v>44</v>
      </c>
      <c r="X22" s="28">
        <v>0</v>
      </c>
      <c r="Y22" s="60">
        <f aca="true" t="shared" si="1" ref="Y22:Y29">SUM(D22,F22,J22,L22,P22,R22,V22,X22)</f>
        <v>33</v>
      </c>
      <c r="Z22" s="33">
        <v>33</v>
      </c>
      <c r="AA22" s="48">
        <v>5</v>
      </c>
    </row>
    <row r="23" spans="1:27" s="16" customFormat="1" ht="24" customHeight="1" thickBot="1">
      <c r="A23" s="22">
        <v>2</v>
      </c>
      <c r="B23" s="19" t="s">
        <v>30</v>
      </c>
      <c r="C23" s="129">
        <v>5</v>
      </c>
      <c r="D23" s="46">
        <v>4</v>
      </c>
      <c r="E23" s="126">
        <v>4</v>
      </c>
      <c r="F23" s="37">
        <v>5</v>
      </c>
      <c r="G23" s="66">
        <v>9</v>
      </c>
      <c r="H23" s="39">
        <v>4</v>
      </c>
      <c r="I23" s="127">
        <v>3</v>
      </c>
      <c r="J23" s="37">
        <v>7</v>
      </c>
      <c r="K23" s="44">
        <v>6</v>
      </c>
      <c r="L23" s="36">
        <v>3</v>
      </c>
      <c r="M23" s="66">
        <v>19</v>
      </c>
      <c r="N23" s="39">
        <v>3</v>
      </c>
      <c r="O23" s="126">
        <v>6</v>
      </c>
      <c r="P23" s="36">
        <v>3</v>
      </c>
      <c r="Q23" s="129">
        <v>2</v>
      </c>
      <c r="R23" s="36">
        <v>8</v>
      </c>
      <c r="S23" s="66">
        <v>30</v>
      </c>
      <c r="T23" s="39">
        <v>3</v>
      </c>
      <c r="U23" s="35" t="s">
        <v>44</v>
      </c>
      <c r="V23" s="36">
        <v>0</v>
      </c>
      <c r="W23" s="127">
        <v>3</v>
      </c>
      <c r="X23" s="36">
        <v>7</v>
      </c>
      <c r="Y23" s="60">
        <f t="shared" si="1"/>
        <v>37</v>
      </c>
      <c r="Z23" s="41">
        <v>34</v>
      </c>
      <c r="AA23" s="43">
        <v>3</v>
      </c>
    </row>
    <row r="24" spans="1:27" s="16" customFormat="1" ht="24" customHeight="1" thickBot="1">
      <c r="A24" s="22">
        <v>3</v>
      </c>
      <c r="B24" s="19" t="s">
        <v>0</v>
      </c>
      <c r="C24" s="129">
        <v>1</v>
      </c>
      <c r="D24" s="46">
        <v>9</v>
      </c>
      <c r="E24" s="35" t="s">
        <v>44</v>
      </c>
      <c r="F24" s="37">
        <v>0</v>
      </c>
      <c r="G24" s="66">
        <v>9</v>
      </c>
      <c r="H24" s="39" t="s">
        <v>51</v>
      </c>
      <c r="I24" s="40" t="s">
        <v>44</v>
      </c>
      <c r="J24" s="37">
        <v>0</v>
      </c>
      <c r="K24" s="44" t="s">
        <v>44</v>
      </c>
      <c r="L24" s="36">
        <v>0</v>
      </c>
      <c r="M24" s="66">
        <v>9</v>
      </c>
      <c r="N24" s="39">
        <v>7</v>
      </c>
      <c r="O24" s="35" t="s">
        <v>44</v>
      </c>
      <c r="P24" s="36">
        <v>0</v>
      </c>
      <c r="Q24" s="44" t="s">
        <v>44</v>
      </c>
      <c r="R24" s="36">
        <v>0</v>
      </c>
      <c r="S24" s="66">
        <v>9</v>
      </c>
      <c r="T24" s="39">
        <v>8</v>
      </c>
      <c r="U24" s="35" t="s">
        <v>44</v>
      </c>
      <c r="V24" s="36">
        <v>0</v>
      </c>
      <c r="W24" s="35" t="s">
        <v>44</v>
      </c>
      <c r="X24" s="36">
        <v>0</v>
      </c>
      <c r="Y24" s="60">
        <f t="shared" si="1"/>
        <v>9</v>
      </c>
      <c r="Z24" s="41">
        <v>9</v>
      </c>
      <c r="AA24" s="42">
        <v>8</v>
      </c>
    </row>
    <row r="25" spans="1:27" s="16" customFormat="1" ht="24" customHeight="1" thickBot="1">
      <c r="A25" s="22">
        <v>4</v>
      </c>
      <c r="B25" s="19" t="s">
        <v>7</v>
      </c>
      <c r="C25" s="44" t="s">
        <v>44</v>
      </c>
      <c r="D25" s="46">
        <v>0</v>
      </c>
      <c r="E25" s="126">
        <v>1</v>
      </c>
      <c r="F25" s="37">
        <v>9</v>
      </c>
      <c r="G25" s="66">
        <v>9</v>
      </c>
      <c r="H25" s="39" t="s">
        <v>51</v>
      </c>
      <c r="I25" s="127">
        <v>1</v>
      </c>
      <c r="J25" s="37">
        <v>9</v>
      </c>
      <c r="K25" s="129">
        <v>1</v>
      </c>
      <c r="L25" s="36">
        <v>9</v>
      </c>
      <c r="M25" s="66">
        <v>27</v>
      </c>
      <c r="N25" s="39">
        <v>2</v>
      </c>
      <c r="O25" s="126">
        <v>3</v>
      </c>
      <c r="P25" s="36">
        <v>7</v>
      </c>
      <c r="Q25" s="129">
        <v>1</v>
      </c>
      <c r="R25" s="36">
        <v>9</v>
      </c>
      <c r="S25" s="66">
        <v>43</v>
      </c>
      <c r="T25" s="39">
        <v>1</v>
      </c>
      <c r="U25" s="126">
        <v>3</v>
      </c>
      <c r="V25" s="36">
        <v>7</v>
      </c>
      <c r="W25" s="49" t="s">
        <v>44</v>
      </c>
      <c r="X25" s="36">
        <v>0</v>
      </c>
      <c r="Y25" s="60">
        <f t="shared" si="1"/>
        <v>50</v>
      </c>
      <c r="Z25" s="41">
        <v>50</v>
      </c>
      <c r="AA25" s="43">
        <v>1</v>
      </c>
    </row>
    <row r="26" spans="1:27" s="16" customFormat="1" ht="24" customHeight="1" thickBot="1">
      <c r="A26" s="22">
        <v>5</v>
      </c>
      <c r="B26" s="20" t="s">
        <v>20</v>
      </c>
      <c r="C26" s="126">
        <v>6</v>
      </c>
      <c r="D26" s="37">
        <v>3</v>
      </c>
      <c r="E26" s="126">
        <v>5</v>
      </c>
      <c r="F26" s="37">
        <v>4</v>
      </c>
      <c r="G26" s="66">
        <v>7</v>
      </c>
      <c r="H26" s="39">
        <v>7</v>
      </c>
      <c r="I26" s="127">
        <v>4</v>
      </c>
      <c r="J26" s="37">
        <v>5</v>
      </c>
      <c r="K26" s="44" t="s">
        <v>44</v>
      </c>
      <c r="L26" s="36">
        <v>0</v>
      </c>
      <c r="M26" s="66">
        <v>12</v>
      </c>
      <c r="N26" s="39">
        <v>6</v>
      </c>
      <c r="O26" s="126">
        <v>7</v>
      </c>
      <c r="P26" s="36">
        <v>2</v>
      </c>
      <c r="Q26" s="129">
        <v>6</v>
      </c>
      <c r="R26" s="36">
        <v>3</v>
      </c>
      <c r="S26" s="66">
        <v>17</v>
      </c>
      <c r="T26" s="39">
        <v>7</v>
      </c>
      <c r="U26" s="35" t="s">
        <v>44</v>
      </c>
      <c r="V26" s="36">
        <v>0</v>
      </c>
      <c r="W26" s="35" t="s">
        <v>44</v>
      </c>
      <c r="X26" s="36">
        <v>0</v>
      </c>
      <c r="Y26" s="60">
        <f t="shared" si="1"/>
        <v>17</v>
      </c>
      <c r="Z26" s="41">
        <v>17</v>
      </c>
      <c r="AA26" s="42">
        <v>7</v>
      </c>
    </row>
    <row r="27" spans="1:27" s="16" customFormat="1" ht="24" customHeight="1" thickBot="1">
      <c r="A27" s="22">
        <v>6</v>
      </c>
      <c r="B27" s="58" t="s">
        <v>18</v>
      </c>
      <c r="C27" s="129">
        <v>2</v>
      </c>
      <c r="D27" s="46">
        <v>8</v>
      </c>
      <c r="E27" s="126">
        <v>2</v>
      </c>
      <c r="F27" s="37">
        <v>8</v>
      </c>
      <c r="G27" s="66">
        <v>16</v>
      </c>
      <c r="H27" s="39">
        <v>1</v>
      </c>
      <c r="I27" s="130">
        <v>2</v>
      </c>
      <c r="J27" s="46">
        <v>8</v>
      </c>
      <c r="K27" s="129">
        <v>3</v>
      </c>
      <c r="L27" s="36">
        <v>7</v>
      </c>
      <c r="M27" s="66">
        <v>31</v>
      </c>
      <c r="N27" s="39">
        <v>1</v>
      </c>
      <c r="O27" s="126">
        <v>2</v>
      </c>
      <c r="P27" s="36">
        <v>8</v>
      </c>
      <c r="Q27" s="44">
        <v>5</v>
      </c>
      <c r="R27" s="36">
        <v>4</v>
      </c>
      <c r="S27" s="66">
        <v>43</v>
      </c>
      <c r="T27" s="39">
        <v>2</v>
      </c>
      <c r="U27" s="126">
        <v>2</v>
      </c>
      <c r="V27" s="36">
        <v>8</v>
      </c>
      <c r="W27" s="44" t="s">
        <v>44</v>
      </c>
      <c r="X27" s="36">
        <v>0</v>
      </c>
      <c r="Y27" s="60">
        <f t="shared" si="1"/>
        <v>51</v>
      </c>
      <c r="Z27" s="50">
        <v>47</v>
      </c>
      <c r="AA27" s="123">
        <v>2</v>
      </c>
    </row>
    <row r="28" spans="1:27" s="16" customFormat="1" ht="24" customHeight="1" thickBot="1">
      <c r="A28" s="22">
        <v>7</v>
      </c>
      <c r="B28" s="58" t="s">
        <v>35</v>
      </c>
      <c r="C28" s="129">
        <v>4</v>
      </c>
      <c r="D28" s="46">
        <v>5</v>
      </c>
      <c r="E28" s="35" t="s">
        <v>44</v>
      </c>
      <c r="F28" s="37">
        <v>0</v>
      </c>
      <c r="G28" s="66">
        <v>5</v>
      </c>
      <c r="H28" s="39">
        <v>8</v>
      </c>
      <c r="I28" s="63" t="s">
        <v>44</v>
      </c>
      <c r="J28" s="46">
        <v>0</v>
      </c>
      <c r="K28" s="129">
        <v>5</v>
      </c>
      <c r="L28" s="45">
        <v>4</v>
      </c>
      <c r="M28" s="66">
        <v>9</v>
      </c>
      <c r="N28" s="39">
        <v>8</v>
      </c>
      <c r="O28" s="129">
        <v>4</v>
      </c>
      <c r="P28" s="45">
        <v>5</v>
      </c>
      <c r="Q28" s="129">
        <v>3</v>
      </c>
      <c r="R28" s="45">
        <v>7</v>
      </c>
      <c r="S28" s="66">
        <v>21</v>
      </c>
      <c r="T28" s="55" t="s">
        <v>50</v>
      </c>
      <c r="U28" s="44" t="s">
        <v>44</v>
      </c>
      <c r="V28" s="45">
        <v>0</v>
      </c>
      <c r="W28" s="129">
        <v>1</v>
      </c>
      <c r="X28" s="36">
        <v>9</v>
      </c>
      <c r="Y28" s="60">
        <f t="shared" si="1"/>
        <v>30</v>
      </c>
      <c r="Z28" s="50">
        <v>30</v>
      </c>
      <c r="AA28" s="51">
        <v>6</v>
      </c>
    </row>
    <row r="29" spans="1:27" s="16" customFormat="1" ht="24" customHeight="1" thickBot="1">
      <c r="A29" s="22">
        <v>8</v>
      </c>
      <c r="B29" s="59" t="s">
        <v>2</v>
      </c>
      <c r="C29" s="128">
        <v>3</v>
      </c>
      <c r="D29" s="54">
        <v>7</v>
      </c>
      <c r="E29" s="52" t="s">
        <v>44</v>
      </c>
      <c r="F29" s="54">
        <v>0</v>
      </c>
      <c r="G29" s="67">
        <v>7</v>
      </c>
      <c r="H29" s="55" t="s">
        <v>50</v>
      </c>
      <c r="I29" s="64" t="s">
        <v>44</v>
      </c>
      <c r="J29" s="54">
        <v>0</v>
      </c>
      <c r="K29" s="128">
        <v>4</v>
      </c>
      <c r="L29" s="53">
        <v>5</v>
      </c>
      <c r="M29" s="67">
        <v>12</v>
      </c>
      <c r="N29" s="55">
        <v>5</v>
      </c>
      <c r="O29" s="128">
        <v>5</v>
      </c>
      <c r="P29" s="53">
        <v>4</v>
      </c>
      <c r="Q29" s="128">
        <v>4</v>
      </c>
      <c r="R29" s="53">
        <v>5</v>
      </c>
      <c r="S29" s="67">
        <v>21</v>
      </c>
      <c r="T29" s="55" t="s">
        <v>50</v>
      </c>
      <c r="U29" s="128">
        <v>4</v>
      </c>
      <c r="V29" s="53">
        <v>5</v>
      </c>
      <c r="W29" s="128">
        <v>2</v>
      </c>
      <c r="X29" s="53">
        <v>8</v>
      </c>
      <c r="Y29" s="61">
        <f t="shared" si="1"/>
        <v>34</v>
      </c>
      <c r="Z29" s="47">
        <v>34</v>
      </c>
      <c r="AA29" s="56">
        <v>4</v>
      </c>
    </row>
    <row r="30" s="1" customFormat="1" ht="12.75"/>
    <row r="31" spans="1:2" s="1" customFormat="1" ht="12.75">
      <c r="A31" s="26"/>
      <c r="B31" s="1" t="s">
        <v>32</v>
      </c>
    </row>
    <row r="32" s="1" customFormat="1" ht="12.75"/>
    <row r="33" s="1" customFormat="1" ht="12.75"/>
    <row r="34" s="1" customFormat="1" ht="12.75"/>
    <row r="35" spans="1:28" s="7" customFormat="1" ht="20.25">
      <c r="A35" s="25" t="s">
        <v>37</v>
      </c>
      <c r="B35" s="5"/>
      <c r="C35" s="5"/>
      <c r="D35" s="5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4"/>
      <c r="X35" s="5"/>
      <c r="Y35" s="23"/>
      <c r="Z35" s="23"/>
      <c r="AB35" s="5"/>
    </row>
  </sheetData>
  <sheetProtection/>
  <mergeCells count="33">
    <mergeCell ref="C10:D10"/>
    <mergeCell ref="AA8:AA11"/>
    <mergeCell ref="K10:L10"/>
    <mergeCell ref="G10:H10"/>
    <mergeCell ref="Q10:R10"/>
    <mergeCell ref="M10:N10"/>
    <mergeCell ref="S8:T8"/>
    <mergeCell ref="G9:H9"/>
    <mergeCell ref="E8:F9"/>
    <mergeCell ref="M9:N9"/>
    <mergeCell ref="Z8:Z11"/>
    <mergeCell ref="I10:J10"/>
    <mergeCell ref="W10:X10"/>
    <mergeCell ref="O8:P9"/>
    <mergeCell ref="O10:P10"/>
    <mergeCell ref="Y8:Y11"/>
    <mergeCell ref="A4:AA4"/>
    <mergeCell ref="A6:AA6"/>
    <mergeCell ref="Z7:AA7"/>
    <mergeCell ref="I8:J9"/>
    <mergeCell ref="Q8:R9"/>
    <mergeCell ref="W8:X9"/>
    <mergeCell ref="C8:D9"/>
    <mergeCell ref="S9:T9"/>
    <mergeCell ref="S10:T10"/>
    <mergeCell ref="E10:F10"/>
    <mergeCell ref="A21:AA21"/>
    <mergeCell ref="B8:B11"/>
    <mergeCell ref="A8:A11"/>
    <mergeCell ref="K8:L9"/>
    <mergeCell ref="U8:V9"/>
    <mergeCell ref="U10:V10"/>
    <mergeCell ref="A12:AA12"/>
  </mergeCells>
  <printOptions horizontalCentered="1"/>
  <pageMargins left="0.11" right="0.16" top="0.15" bottom="0.16" header="0.18" footer="0.18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Черников В.В.</dc:creator>
  <cp:keywords/>
  <dc:description/>
  <cp:lastModifiedBy>Вадим Лукьянов</cp:lastModifiedBy>
  <cp:lastPrinted>2017-08-28T08:59:04Z</cp:lastPrinted>
  <dcterms:created xsi:type="dcterms:W3CDTF">2013-07-15T05:48:38Z</dcterms:created>
  <dcterms:modified xsi:type="dcterms:W3CDTF">2017-08-28T11:34:04Z</dcterms:modified>
  <cp:category/>
  <cp:version/>
  <cp:contentType/>
  <cp:contentStatus/>
</cp:coreProperties>
</file>